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dJay\Documents\ourtour stuff\"/>
    </mc:Choice>
  </mc:AlternateContent>
  <bookViews>
    <workbookView xWindow="0" yWindow="0" windowWidth="10215" windowHeight="7080" tabRatio="649" firstSheet="2" activeTab="6"/>
  </bookViews>
  <sheets>
    <sheet name="Income" sheetId="2" r:id="rId1"/>
    <sheet name="Fixed Costs Expenditure" sheetId="5" r:id="rId2"/>
    <sheet name="Travel Expenditure" sheetId="10" r:id="rId3"/>
    <sheet name="Weekly Tracker" sheetId="11" r:id="rId4"/>
    <sheet name="Monthly Tracker" sheetId="14" r:id="rId5"/>
    <sheet name="Caxton Tracker" sheetId="6" r:id="rId6"/>
    <sheet name="Look-Ups" sheetId="4" r:id="rId7"/>
  </sheets>
  <definedNames>
    <definedName name="_xlnm._FilterDatabase" localSheetId="1" hidden="1">'Fixed Costs Expenditure'!$A$4:$N$285</definedName>
    <definedName name="_xlnm._FilterDatabase" localSheetId="0" hidden="1">Income!$B$4:$H$668</definedName>
    <definedName name="_xlnm._FilterDatabase" localSheetId="2" hidden="1">'Travel Expenditure'!$A$4:$S$1491</definedName>
    <definedName name="Expenditure">'Look-Ups'!$B$3:$B$53</definedName>
    <definedName name="IncomeGroups">'Look-Ups'!$F$3:$F$21</definedName>
    <definedName name="Method">'Look-Ups'!$J$3:$J$9</definedName>
  </definedNames>
  <calcPr calcId="152511"/>
</workbook>
</file>

<file path=xl/calcChain.xml><?xml version="1.0" encoding="utf-8"?>
<calcChain xmlns="http://schemas.openxmlformats.org/spreadsheetml/2006/main">
  <c r="F16" i="14" l="1"/>
  <c r="F15" i="14"/>
  <c r="F10" i="14"/>
  <c r="F9" i="14"/>
  <c r="F8" i="14"/>
  <c r="F275" i="2" l="1"/>
  <c r="G275" i="2"/>
  <c r="H275" i="2"/>
  <c r="I275" i="2"/>
  <c r="F274" i="2"/>
  <c r="G274" i="2"/>
  <c r="H274" i="2"/>
  <c r="I274" i="2"/>
  <c r="R1352" i="10" l="1"/>
  <c r="R1350" i="10"/>
  <c r="R1356" i="10"/>
  <c r="F273" i="2" l="1"/>
  <c r="G273" i="2"/>
  <c r="H273" i="2"/>
  <c r="I273" i="2"/>
  <c r="D32" i="14" l="1"/>
  <c r="D33" i="14"/>
  <c r="D26" i="14"/>
  <c r="D27" i="14"/>
  <c r="D28" i="14"/>
  <c r="D29" i="14"/>
  <c r="D30" i="14"/>
  <c r="D31" i="14"/>
  <c r="L215" i="5" l="1"/>
  <c r="M215" i="5"/>
  <c r="N215" i="5"/>
  <c r="O215" i="5" s="1"/>
  <c r="O81" i="11" l="1"/>
  <c r="O82" i="11"/>
  <c r="O83" i="11"/>
  <c r="O84" i="11"/>
  <c r="O85" i="11"/>
  <c r="O86" i="11"/>
  <c r="O87" i="11"/>
  <c r="O88" i="11"/>
  <c r="L1319" i="10"/>
  <c r="M1319" i="10"/>
  <c r="N1319" i="10"/>
  <c r="O1319" i="10"/>
  <c r="P1319" i="10"/>
  <c r="L216" i="5" l="1"/>
  <c r="M216" i="5"/>
  <c r="N216" i="5"/>
  <c r="O216" i="5" s="1"/>
  <c r="L217" i="5"/>
  <c r="M217" i="5"/>
  <c r="N217" i="5"/>
  <c r="O217" i="5" s="1"/>
  <c r="L218" i="5"/>
  <c r="M218" i="5"/>
  <c r="N218" i="5"/>
  <c r="O218" i="5" s="1"/>
  <c r="L219" i="5"/>
  <c r="M219" i="5"/>
  <c r="N219" i="5"/>
  <c r="O219" i="5" s="1"/>
  <c r="L220" i="5"/>
  <c r="M220" i="5"/>
  <c r="N220" i="5"/>
  <c r="O220" i="5" s="1"/>
  <c r="L221" i="5"/>
  <c r="M221" i="5"/>
  <c r="N221" i="5"/>
  <c r="O221" i="5" s="1"/>
  <c r="L222" i="5"/>
  <c r="M222" i="5"/>
  <c r="N222" i="5"/>
  <c r="O222" i="5" s="1"/>
  <c r="L212" i="5"/>
  <c r="M212" i="5"/>
  <c r="N212" i="5"/>
  <c r="O212" i="5" l="1"/>
  <c r="L1321" i="10"/>
  <c r="M1321" i="10"/>
  <c r="N1321" i="10"/>
  <c r="O1321" i="10" s="1"/>
  <c r="P1321" i="10"/>
  <c r="L1322" i="10"/>
  <c r="M1322" i="10"/>
  <c r="N1322" i="10"/>
  <c r="P1322" i="10" s="1"/>
  <c r="O1322" i="10" l="1"/>
  <c r="F259" i="2" l="1"/>
  <c r="G259" i="2"/>
  <c r="H259" i="2"/>
  <c r="I259" i="2" s="1"/>
  <c r="F258" i="2" l="1"/>
  <c r="G258" i="2"/>
  <c r="H258" i="2"/>
  <c r="I258" i="2" s="1"/>
  <c r="L206" i="5" l="1"/>
  <c r="M206" i="5"/>
  <c r="N206" i="5"/>
  <c r="O206" i="5" s="1"/>
  <c r="L207" i="5"/>
  <c r="M207" i="5"/>
  <c r="N207" i="5"/>
  <c r="L208" i="5"/>
  <c r="M208" i="5"/>
  <c r="N208" i="5"/>
  <c r="O208" i="5" s="1"/>
  <c r="L209" i="5"/>
  <c r="M209" i="5"/>
  <c r="N209" i="5"/>
  <c r="L210" i="5"/>
  <c r="M210" i="5"/>
  <c r="N210" i="5"/>
  <c r="O210" i="5" s="1"/>
  <c r="L211" i="5"/>
  <c r="M211" i="5"/>
  <c r="N211" i="5"/>
  <c r="L214" i="5"/>
  <c r="M214" i="5"/>
  <c r="N214" i="5"/>
  <c r="O214" i="5" s="1"/>
  <c r="L205" i="5"/>
  <c r="M205" i="5"/>
  <c r="N205" i="5"/>
  <c r="O205" i="5"/>
  <c r="L1264" i="10"/>
  <c r="M1264" i="10"/>
  <c r="N1264" i="10"/>
  <c r="O1264" i="10" s="1"/>
  <c r="O211" i="5" l="1"/>
  <c r="O209" i="5"/>
  <c r="O207" i="5"/>
  <c r="P1264" i="10"/>
  <c r="H265" i="2"/>
  <c r="G265" i="2"/>
  <c r="F265" i="2"/>
  <c r="H264" i="2"/>
  <c r="G264" i="2"/>
  <c r="F264" i="2"/>
  <c r="H263" i="2"/>
  <c r="G263" i="2"/>
  <c r="F263" i="2"/>
  <c r="H262" i="2"/>
  <c r="G262" i="2"/>
  <c r="F262" i="2"/>
  <c r="H261" i="2"/>
  <c r="G261" i="2"/>
  <c r="F261" i="2"/>
  <c r="H260" i="2"/>
  <c r="G260" i="2"/>
  <c r="F260" i="2"/>
  <c r="H257" i="2"/>
  <c r="G257" i="2"/>
  <c r="F257" i="2"/>
  <c r="H256" i="2"/>
  <c r="G256" i="2"/>
  <c r="F256" i="2"/>
  <c r="H255" i="2"/>
  <c r="G255" i="2"/>
  <c r="F255" i="2"/>
  <c r="H254" i="2"/>
  <c r="G254" i="2"/>
  <c r="F254" i="2"/>
  <c r="H253" i="2"/>
  <c r="G253" i="2"/>
  <c r="F253" i="2"/>
  <c r="H252" i="2"/>
  <c r="G252" i="2"/>
  <c r="F252" i="2"/>
  <c r="H251" i="2"/>
  <c r="G251" i="2"/>
  <c r="F251" i="2"/>
  <c r="I260" i="2" l="1"/>
  <c r="I262" i="2"/>
  <c r="I264" i="2"/>
  <c r="I253" i="2"/>
  <c r="I255" i="2"/>
  <c r="I257" i="2"/>
  <c r="I251" i="2"/>
  <c r="I252" i="2"/>
  <c r="I254" i="2"/>
  <c r="I256" i="2"/>
  <c r="I261" i="2"/>
  <c r="I263" i="2"/>
  <c r="I265" i="2"/>
  <c r="F246" i="2"/>
  <c r="G246" i="2"/>
  <c r="H246" i="2"/>
  <c r="I246" i="2" l="1"/>
  <c r="F245" i="2"/>
  <c r="G245" i="2"/>
  <c r="H245" i="2"/>
  <c r="I245" i="2" l="1"/>
  <c r="F1419" i="10" l="1"/>
  <c r="F1418" i="10"/>
  <c r="F1417" i="10"/>
  <c r="F1416" i="10"/>
  <c r="F1415" i="10"/>
  <c r="F1414" i="10"/>
  <c r="F1413" i="10"/>
  <c r="F1412" i="10"/>
  <c r="F1411" i="10"/>
  <c r="F1410" i="10"/>
  <c r="F1409" i="10"/>
  <c r="F1408" i="10"/>
  <c r="F1407" i="10"/>
  <c r="F1406" i="10"/>
  <c r="F1405" i="10"/>
  <c r="F1404" i="10"/>
  <c r="F1403" i="10"/>
  <c r="F1402" i="10"/>
  <c r="F1401" i="10"/>
  <c r="F1400" i="10"/>
  <c r="F1399" i="10"/>
  <c r="F1398" i="10"/>
  <c r="F1397" i="10"/>
  <c r="F1396" i="10"/>
  <c r="F1395" i="10"/>
  <c r="F1394" i="10"/>
  <c r="F1393" i="10"/>
  <c r="F1392" i="10"/>
  <c r="F1391" i="10"/>
  <c r="F1390" i="10"/>
  <c r="F1389" i="10"/>
  <c r="F1388" i="10"/>
  <c r="F1387" i="10"/>
  <c r="F1386" i="10"/>
  <c r="F1385" i="10"/>
  <c r="F242" i="2"/>
  <c r="G242" i="2"/>
  <c r="H242" i="2"/>
  <c r="I242" i="2" s="1"/>
  <c r="F240" i="2"/>
  <c r="G240" i="2"/>
  <c r="H240" i="2"/>
  <c r="I240" i="2" l="1"/>
  <c r="F239" i="2"/>
  <c r="G239" i="2"/>
  <c r="H239" i="2"/>
  <c r="I239" i="2" l="1"/>
  <c r="F202" i="2"/>
  <c r="G202" i="2"/>
  <c r="H202" i="2"/>
  <c r="I202" i="2" l="1"/>
  <c r="L198" i="5"/>
  <c r="M198" i="5"/>
  <c r="N198" i="5"/>
  <c r="L199" i="5"/>
  <c r="M199" i="5"/>
  <c r="N199" i="5"/>
  <c r="L200" i="5"/>
  <c r="M200" i="5"/>
  <c r="N200" i="5"/>
  <c r="L201" i="5"/>
  <c r="M201" i="5"/>
  <c r="N201" i="5"/>
  <c r="L202" i="5"/>
  <c r="M202" i="5"/>
  <c r="N202" i="5"/>
  <c r="L203" i="5"/>
  <c r="M203" i="5"/>
  <c r="N203" i="5"/>
  <c r="L204" i="5"/>
  <c r="M204" i="5"/>
  <c r="N204" i="5"/>
  <c r="L197" i="5"/>
  <c r="M197" i="5"/>
  <c r="N197" i="5"/>
  <c r="L196" i="5"/>
  <c r="M196" i="5"/>
  <c r="N196" i="5"/>
  <c r="O204" i="5" l="1"/>
  <c r="O202" i="5"/>
  <c r="O200" i="5"/>
  <c r="O198" i="5"/>
  <c r="O203" i="5"/>
  <c r="O201" i="5"/>
  <c r="O199" i="5"/>
  <c r="L1169" i="10" l="1"/>
  <c r="M1169" i="10"/>
  <c r="N1169" i="10"/>
  <c r="O1169" i="10" l="1"/>
  <c r="P1169" i="10"/>
  <c r="L1160" i="10"/>
  <c r="M1160" i="10"/>
  <c r="N1160" i="10"/>
  <c r="O1160" i="10" l="1"/>
  <c r="P1160" i="10"/>
  <c r="L1145" i="10"/>
  <c r="M1145" i="10"/>
  <c r="N1145" i="10"/>
  <c r="P1145" i="10"/>
  <c r="L1146" i="10"/>
  <c r="M1146" i="10"/>
  <c r="O1146" i="10" s="1"/>
  <c r="N1146" i="10"/>
  <c r="P1146" i="10"/>
  <c r="L1147" i="10"/>
  <c r="M1147" i="10"/>
  <c r="N1147" i="10"/>
  <c r="L1148" i="10"/>
  <c r="M1148" i="10"/>
  <c r="N1148" i="10"/>
  <c r="L1149" i="10"/>
  <c r="M1149" i="10"/>
  <c r="N1149" i="10"/>
  <c r="L1150" i="10"/>
  <c r="M1150" i="10"/>
  <c r="N1150" i="10"/>
  <c r="L1151" i="10"/>
  <c r="M1151" i="10"/>
  <c r="N1151" i="10"/>
  <c r="P1151" i="10" s="1"/>
  <c r="O1149" i="10" l="1"/>
  <c r="O1147" i="10"/>
  <c r="P1149" i="10"/>
  <c r="O1150" i="10"/>
  <c r="O1148" i="10"/>
  <c r="O1151" i="10"/>
  <c r="P1147" i="10"/>
  <c r="O1145" i="10"/>
  <c r="P1150" i="10"/>
  <c r="P1148" i="10"/>
  <c r="L1144" i="10"/>
  <c r="M1144" i="10"/>
  <c r="N1144" i="10"/>
  <c r="O1144" i="10" l="1"/>
  <c r="P1144" i="10"/>
  <c r="L190" i="5"/>
  <c r="M190" i="5"/>
  <c r="N190" i="5"/>
  <c r="O190" i="5" l="1"/>
  <c r="L1135" i="10"/>
  <c r="M1135" i="10"/>
  <c r="N1135" i="10"/>
  <c r="L1134" i="10"/>
  <c r="M1134" i="10"/>
  <c r="N1134" i="10"/>
  <c r="O1135" i="10" l="1"/>
  <c r="P1135" i="10"/>
  <c r="O1134" i="10"/>
  <c r="P1134" i="10"/>
  <c r="L1116" i="10" l="1"/>
  <c r="M1116" i="10"/>
  <c r="N1116" i="10"/>
  <c r="O1116" i="10" l="1"/>
  <c r="P1116" i="10"/>
  <c r="L1090" i="10"/>
  <c r="M1090" i="10"/>
  <c r="N1090" i="10"/>
  <c r="P1090" i="10" s="1"/>
  <c r="L995" i="10"/>
  <c r="M995" i="10"/>
  <c r="N995" i="10"/>
  <c r="L915" i="10"/>
  <c r="M915" i="10"/>
  <c r="N915" i="10"/>
  <c r="L186" i="5"/>
  <c r="M186" i="5"/>
  <c r="N186" i="5"/>
  <c r="P915" i="10" l="1"/>
  <c r="O995" i="10"/>
  <c r="O186" i="5"/>
  <c r="O915" i="10"/>
  <c r="P995" i="10"/>
  <c r="O1090" i="10"/>
  <c r="F186" i="2" l="1"/>
  <c r="G186" i="2"/>
  <c r="H186" i="2"/>
  <c r="I186" i="2"/>
  <c r="F224" i="2"/>
  <c r="G224" i="2"/>
  <c r="H224" i="2"/>
  <c r="I224" i="2"/>
  <c r="N1491" i="10" l="1"/>
  <c r="M1491" i="10"/>
  <c r="L1491" i="10"/>
  <c r="N1490" i="10"/>
  <c r="M1490" i="10"/>
  <c r="L1490" i="10"/>
  <c r="N1489" i="10"/>
  <c r="M1489" i="10"/>
  <c r="L1489" i="10"/>
  <c r="N1488" i="10"/>
  <c r="M1488" i="10"/>
  <c r="L1488" i="10"/>
  <c r="N1487" i="10"/>
  <c r="M1487" i="10"/>
  <c r="L1487" i="10"/>
  <c r="N1486" i="10"/>
  <c r="M1486" i="10"/>
  <c r="L1486" i="10"/>
  <c r="N1485" i="10"/>
  <c r="M1485" i="10"/>
  <c r="L1485" i="10"/>
  <c r="N1484" i="10"/>
  <c r="M1484" i="10"/>
  <c r="L1484" i="10"/>
  <c r="N1483" i="10"/>
  <c r="M1483" i="10"/>
  <c r="L1483" i="10"/>
  <c r="N1482" i="10"/>
  <c r="M1482" i="10"/>
  <c r="L1482" i="10"/>
  <c r="N1481" i="10"/>
  <c r="M1481" i="10"/>
  <c r="L1481" i="10"/>
  <c r="N1480" i="10"/>
  <c r="M1480" i="10"/>
  <c r="L1480" i="10"/>
  <c r="N1479" i="10"/>
  <c r="M1479" i="10"/>
  <c r="L1479" i="10"/>
  <c r="N1478" i="10"/>
  <c r="M1478" i="10"/>
  <c r="L1478" i="10"/>
  <c r="N1477" i="10"/>
  <c r="M1477" i="10"/>
  <c r="L1477" i="10"/>
  <c r="N1476" i="10"/>
  <c r="M1476" i="10"/>
  <c r="L1476" i="10"/>
  <c r="N1475" i="10"/>
  <c r="M1475" i="10"/>
  <c r="L1475" i="10"/>
  <c r="N1474" i="10"/>
  <c r="M1474" i="10"/>
  <c r="L1474" i="10"/>
  <c r="N1473" i="10"/>
  <c r="M1473" i="10"/>
  <c r="L1473" i="10"/>
  <c r="N1472" i="10"/>
  <c r="M1472" i="10"/>
  <c r="L1472" i="10"/>
  <c r="N1471" i="10"/>
  <c r="M1471" i="10"/>
  <c r="L1471" i="10"/>
  <c r="N1470" i="10"/>
  <c r="M1470" i="10"/>
  <c r="L1470" i="10"/>
  <c r="N1469" i="10"/>
  <c r="M1469" i="10"/>
  <c r="L1469" i="10"/>
  <c r="N1468" i="10"/>
  <c r="M1468" i="10"/>
  <c r="L1468" i="10"/>
  <c r="N1467" i="10"/>
  <c r="M1467" i="10"/>
  <c r="L1467" i="10"/>
  <c r="N1466" i="10"/>
  <c r="M1466" i="10"/>
  <c r="L1466" i="10"/>
  <c r="N1465" i="10"/>
  <c r="M1465" i="10"/>
  <c r="L1465" i="10"/>
  <c r="N1464" i="10"/>
  <c r="M1464" i="10"/>
  <c r="L1464" i="10"/>
  <c r="N1463" i="10"/>
  <c r="M1463" i="10"/>
  <c r="L1463" i="10"/>
  <c r="N1462" i="10"/>
  <c r="M1462" i="10"/>
  <c r="L1462" i="10"/>
  <c r="N1461" i="10"/>
  <c r="M1461" i="10"/>
  <c r="L1461" i="10"/>
  <c r="N1460" i="10"/>
  <c r="M1460" i="10"/>
  <c r="L1460" i="10"/>
  <c r="N1459" i="10"/>
  <c r="M1459" i="10"/>
  <c r="L1459" i="10"/>
  <c r="N1458" i="10"/>
  <c r="M1458" i="10"/>
  <c r="L1458" i="10"/>
  <c r="N1457" i="10"/>
  <c r="M1457" i="10"/>
  <c r="L1457" i="10"/>
  <c r="N1456" i="10"/>
  <c r="M1456" i="10"/>
  <c r="L1456" i="10"/>
  <c r="N1455" i="10"/>
  <c r="M1455" i="10"/>
  <c r="L1455" i="10"/>
  <c r="N1454" i="10"/>
  <c r="M1454" i="10"/>
  <c r="L1454" i="10"/>
  <c r="N1453" i="10"/>
  <c r="M1453" i="10"/>
  <c r="L1453" i="10"/>
  <c r="N1452" i="10"/>
  <c r="M1452" i="10"/>
  <c r="L1452" i="10"/>
  <c r="N1451" i="10"/>
  <c r="M1451" i="10"/>
  <c r="L1451" i="10"/>
  <c r="N1450" i="10"/>
  <c r="M1450" i="10"/>
  <c r="L1450" i="10"/>
  <c r="N1449" i="10"/>
  <c r="M1449" i="10"/>
  <c r="L1449" i="10"/>
  <c r="N1448" i="10"/>
  <c r="M1448" i="10"/>
  <c r="L1448" i="10"/>
  <c r="N1447" i="10"/>
  <c r="M1447" i="10"/>
  <c r="L1447" i="10"/>
  <c r="N1446" i="10"/>
  <c r="M1446" i="10"/>
  <c r="L1446" i="10"/>
  <c r="N1445" i="10"/>
  <c r="M1445" i="10"/>
  <c r="L1445" i="10"/>
  <c r="N1444" i="10"/>
  <c r="M1444" i="10"/>
  <c r="L1444" i="10"/>
  <c r="N1443" i="10"/>
  <c r="M1443" i="10"/>
  <c r="L1443" i="10"/>
  <c r="N1442" i="10"/>
  <c r="M1442" i="10"/>
  <c r="L1442" i="10"/>
  <c r="N1441" i="10"/>
  <c r="M1441" i="10"/>
  <c r="L1441" i="10"/>
  <c r="N1440" i="10"/>
  <c r="M1440" i="10"/>
  <c r="L1440" i="10"/>
  <c r="N1439" i="10"/>
  <c r="M1439" i="10"/>
  <c r="L1439" i="10"/>
  <c r="N1438" i="10"/>
  <c r="M1438" i="10"/>
  <c r="L1438" i="10"/>
  <c r="N1437" i="10"/>
  <c r="M1437" i="10"/>
  <c r="L1437" i="10"/>
  <c r="N1436" i="10"/>
  <c r="M1436" i="10"/>
  <c r="L1436" i="10"/>
  <c r="N1435" i="10"/>
  <c r="M1435" i="10"/>
  <c r="L1435" i="10"/>
  <c r="N1434" i="10"/>
  <c r="M1434" i="10"/>
  <c r="L1434" i="10"/>
  <c r="N1433" i="10"/>
  <c r="M1433" i="10"/>
  <c r="L1433" i="10"/>
  <c r="N1432" i="10"/>
  <c r="M1432" i="10"/>
  <c r="L1432" i="10"/>
  <c r="N1431" i="10"/>
  <c r="M1431" i="10"/>
  <c r="L1431" i="10"/>
  <c r="N1430" i="10"/>
  <c r="M1430" i="10"/>
  <c r="L1430" i="10"/>
  <c r="N1429" i="10"/>
  <c r="M1429" i="10"/>
  <c r="L1429" i="10"/>
  <c r="N1428" i="10"/>
  <c r="M1428" i="10"/>
  <c r="L1428" i="10"/>
  <c r="N1427" i="10"/>
  <c r="M1427" i="10"/>
  <c r="L1427" i="10"/>
  <c r="N1426" i="10"/>
  <c r="M1426" i="10"/>
  <c r="L1426" i="10"/>
  <c r="N1425" i="10"/>
  <c r="M1425" i="10"/>
  <c r="L1425" i="10"/>
  <c r="N1424" i="10"/>
  <c r="M1424" i="10"/>
  <c r="L1424" i="10"/>
  <c r="N1423" i="10"/>
  <c r="M1423" i="10"/>
  <c r="L1423" i="10"/>
  <c r="N1422" i="10"/>
  <c r="M1422" i="10"/>
  <c r="L1422" i="10"/>
  <c r="N1421" i="10"/>
  <c r="M1421" i="10"/>
  <c r="L1421" i="10"/>
  <c r="N1420" i="10"/>
  <c r="M1420" i="10"/>
  <c r="L1420" i="10"/>
  <c r="N1419" i="10"/>
  <c r="M1419" i="10"/>
  <c r="L1419" i="10"/>
  <c r="N1418" i="10"/>
  <c r="M1418" i="10"/>
  <c r="L1418" i="10"/>
  <c r="N1417" i="10"/>
  <c r="M1417" i="10"/>
  <c r="L1417" i="10"/>
  <c r="N1416" i="10"/>
  <c r="M1416" i="10"/>
  <c r="L1416" i="10"/>
  <c r="N1415" i="10"/>
  <c r="M1415" i="10"/>
  <c r="L1415" i="10"/>
  <c r="N1414" i="10"/>
  <c r="M1414" i="10"/>
  <c r="L1414" i="10"/>
  <c r="N1413" i="10"/>
  <c r="M1413" i="10"/>
  <c r="L1413" i="10"/>
  <c r="N1412" i="10"/>
  <c r="M1412" i="10"/>
  <c r="L1412" i="10"/>
  <c r="N1411" i="10"/>
  <c r="M1411" i="10"/>
  <c r="L1411" i="10"/>
  <c r="N1410" i="10"/>
  <c r="M1410" i="10"/>
  <c r="L1410" i="10"/>
  <c r="N1409" i="10"/>
  <c r="M1409" i="10"/>
  <c r="L1409" i="10"/>
  <c r="N1408" i="10"/>
  <c r="M1408" i="10"/>
  <c r="L1408" i="10"/>
  <c r="N1407" i="10"/>
  <c r="M1407" i="10"/>
  <c r="L1407" i="10"/>
  <c r="N1406" i="10"/>
  <c r="M1406" i="10"/>
  <c r="L1406" i="10"/>
  <c r="N1405" i="10"/>
  <c r="M1405" i="10"/>
  <c r="L1405" i="10"/>
  <c r="N1404" i="10"/>
  <c r="M1404" i="10"/>
  <c r="L1404" i="10"/>
  <c r="N1403" i="10"/>
  <c r="M1403" i="10"/>
  <c r="L1403" i="10"/>
  <c r="N1402" i="10"/>
  <c r="M1402" i="10"/>
  <c r="L1402" i="10"/>
  <c r="N1401" i="10"/>
  <c r="M1401" i="10"/>
  <c r="L1401" i="10"/>
  <c r="N1400" i="10"/>
  <c r="M1400" i="10"/>
  <c r="L1400" i="10"/>
  <c r="N1399" i="10"/>
  <c r="M1399" i="10"/>
  <c r="L1399" i="10"/>
  <c r="N1398" i="10"/>
  <c r="M1398" i="10"/>
  <c r="L1398" i="10"/>
  <c r="N1397" i="10"/>
  <c r="M1397" i="10"/>
  <c r="L1397" i="10"/>
  <c r="N1396" i="10"/>
  <c r="M1396" i="10"/>
  <c r="L1396" i="10"/>
  <c r="N1395" i="10"/>
  <c r="M1395" i="10"/>
  <c r="L1395" i="10"/>
  <c r="N1394" i="10"/>
  <c r="M1394" i="10"/>
  <c r="L1394" i="10"/>
  <c r="N1393" i="10"/>
  <c r="M1393" i="10"/>
  <c r="L1393" i="10"/>
  <c r="N1392" i="10"/>
  <c r="M1392" i="10"/>
  <c r="L1392" i="10"/>
  <c r="N1391" i="10"/>
  <c r="M1391" i="10"/>
  <c r="L1391" i="10"/>
  <c r="N1390" i="10"/>
  <c r="M1390" i="10"/>
  <c r="L1390" i="10"/>
  <c r="N1389" i="10"/>
  <c r="M1389" i="10"/>
  <c r="L1389" i="10"/>
  <c r="N1388" i="10"/>
  <c r="M1388" i="10"/>
  <c r="L1388" i="10"/>
  <c r="N1387" i="10"/>
  <c r="M1387" i="10"/>
  <c r="L1387" i="10"/>
  <c r="N1386" i="10"/>
  <c r="M1386" i="10"/>
  <c r="L1386" i="10"/>
  <c r="N1385" i="10"/>
  <c r="M1385" i="10"/>
  <c r="L1385" i="10"/>
  <c r="N1384" i="10"/>
  <c r="M1384" i="10"/>
  <c r="L1384" i="10"/>
  <c r="N1383" i="10"/>
  <c r="M1383" i="10"/>
  <c r="L1383" i="10"/>
  <c r="N1382" i="10"/>
  <c r="M1382" i="10"/>
  <c r="L1382" i="10"/>
  <c r="N1381" i="10"/>
  <c r="M1381" i="10"/>
  <c r="L1381" i="10"/>
  <c r="N1380" i="10"/>
  <c r="M1380" i="10"/>
  <c r="L1380" i="10"/>
  <c r="N1379" i="10"/>
  <c r="M1379" i="10"/>
  <c r="L1379" i="10"/>
  <c r="N1378" i="10"/>
  <c r="M1378" i="10"/>
  <c r="L1378" i="10"/>
  <c r="N1377" i="10"/>
  <c r="M1377" i="10"/>
  <c r="L1377" i="10"/>
  <c r="N1376" i="10"/>
  <c r="M1376" i="10"/>
  <c r="L1376" i="10"/>
  <c r="N1375" i="10"/>
  <c r="M1375" i="10"/>
  <c r="L1375" i="10"/>
  <c r="N1374" i="10"/>
  <c r="M1374" i="10"/>
  <c r="L1374" i="10"/>
  <c r="N1373" i="10"/>
  <c r="M1373" i="10"/>
  <c r="L1373" i="10"/>
  <c r="N1372" i="10"/>
  <c r="M1372" i="10"/>
  <c r="L1372" i="10"/>
  <c r="N1371" i="10"/>
  <c r="M1371" i="10"/>
  <c r="L1371" i="10"/>
  <c r="N1370" i="10"/>
  <c r="M1370" i="10"/>
  <c r="L1370" i="10"/>
  <c r="N1369" i="10"/>
  <c r="M1369" i="10"/>
  <c r="L1369" i="10"/>
  <c r="N1368" i="10"/>
  <c r="M1368" i="10"/>
  <c r="L1368" i="10"/>
  <c r="N1367" i="10"/>
  <c r="M1367" i="10"/>
  <c r="L1367" i="10"/>
  <c r="N1366" i="10"/>
  <c r="M1366" i="10"/>
  <c r="L1366" i="10"/>
  <c r="N1365" i="10"/>
  <c r="M1365" i="10"/>
  <c r="L1365" i="10"/>
  <c r="N1364" i="10"/>
  <c r="M1364" i="10"/>
  <c r="L1364" i="10"/>
  <c r="N1363" i="10"/>
  <c r="M1363" i="10"/>
  <c r="L1363" i="10"/>
  <c r="N1362" i="10"/>
  <c r="M1362" i="10"/>
  <c r="L1362" i="10"/>
  <c r="N1361" i="10"/>
  <c r="M1361" i="10"/>
  <c r="L1361" i="10"/>
  <c r="N1360" i="10"/>
  <c r="M1360" i="10"/>
  <c r="L1360" i="10"/>
  <c r="N1359" i="10"/>
  <c r="M1359" i="10"/>
  <c r="L1359" i="10"/>
  <c r="N1358" i="10"/>
  <c r="M1358" i="10"/>
  <c r="L1358" i="10"/>
  <c r="N1357" i="10"/>
  <c r="M1357" i="10"/>
  <c r="L1357" i="10"/>
  <c r="N1356" i="10"/>
  <c r="M1356" i="10"/>
  <c r="L1356" i="10"/>
  <c r="N1355" i="10"/>
  <c r="M1355" i="10"/>
  <c r="L1355" i="10"/>
  <c r="N1354" i="10"/>
  <c r="M1354" i="10"/>
  <c r="L1354" i="10"/>
  <c r="N1353" i="10"/>
  <c r="M1353" i="10"/>
  <c r="L1353" i="10"/>
  <c r="N1352" i="10"/>
  <c r="M1352" i="10"/>
  <c r="L1352" i="10"/>
  <c r="N1351" i="10"/>
  <c r="M1351" i="10"/>
  <c r="L1351" i="10"/>
  <c r="N1350" i="10"/>
  <c r="M1350" i="10"/>
  <c r="L1350" i="10"/>
  <c r="N1349" i="10"/>
  <c r="M1349" i="10"/>
  <c r="L1349" i="10"/>
  <c r="N1348" i="10"/>
  <c r="M1348" i="10"/>
  <c r="L1348" i="10"/>
  <c r="N1347" i="10"/>
  <c r="M1347" i="10"/>
  <c r="L1347" i="10"/>
  <c r="N1346" i="10"/>
  <c r="M1346" i="10"/>
  <c r="L1346" i="10"/>
  <c r="N1345" i="10"/>
  <c r="M1345" i="10"/>
  <c r="L1345" i="10"/>
  <c r="N1344" i="10"/>
  <c r="M1344" i="10"/>
  <c r="L1344" i="10"/>
  <c r="N1343" i="10"/>
  <c r="M1343" i="10"/>
  <c r="L1343" i="10"/>
  <c r="N1342" i="10"/>
  <c r="M1342" i="10"/>
  <c r="L1342" i="10"/>
  <c r="N1341" i="10"/>
  <c r="M1341" i="10"/>
  <c r="L1341" i="10"/>
  <c r="N1340" i="10"/>
  <c r="M1340" i="10"/>
  <c r="L1340" i="10"/>
  <c r="N1339" i="10"/>
  <c r="M1339" i="10"/>
  <c r="L1339" i="10"/>
  <c r="N1338" i="10"/>
  <c r="M1338" i="10"/>
  <c r="L1338" i="10"/>
  <c r="N1337" i="10"/>
  <c r="M1337" i="10"/>
  <c r="L1337" i="10"/>
  <c r="N1336" i="10"/>
  <c r="M1336" i="10"/>
  <c r="L1336" i="10"/>
  <c r="N1335" i="10"/>
  <c r="M1335" i="10"/>
  <c r="L1335" i="10"/>
  <c r="N1334" i="10"/>
  <c r="M1334" i="10"/>
  <c r="L1334" i="10"/>
  <c r="N1333" i="10"/>
  <c r="M1333" i="10"/>
  <c r="L1333" i="10"/>
  <c r="N1332" i="10"/>
  <c r="M1332" i="10"/>
  <c r="L1332" i="10"/>
  <c r="N1331" i="10"/>
  <c r="M1331" i="10"/>
  <c r="L1331" i="10"/>
  <c r="N1330" i="10"/>
  <c r="M1330" i="10"/>
  <c r="L1330" i="10"/>
  <c r="N1329" i="10"/>
  <c r="M1329" i="10"/>
  <c r="L1329" i="10"/>
  <c r="N1328" i="10"/>
  <c r="M1328" i="10"/>
  <c r="L1328" i="10"/>
  <c r="N1327" i="10"/>
  <c r="M1327" i="10"/>
  <c r="L1327" i="10"/>
  <c r="N1326" i="10"/>
  <c r="M1326" i="10"/>
  <c r="L1326" i="10"/>
  <c r="N1325" i="10"/>
  <c r="M1325" i="10"/>
  <c r="L1325" i="10"/>
  <c r="N1324" i="10"/>
  <c r="M1324" i="10"/>
  <c r="L1324" i="10"/>
  <c r="N1323" i="10"/>
  <c r="M1323" i="10"/>
  <c r="L1323" i="10"/>
  <c r="N1320" i="10"/>
  <c r="M1320" i="10"/>
  <c r="L1320" i="10"/>
  <c r="N1318" i="10"/>
  <c r="M1318" i="10"/>
  <c r="L1318" i="10"/>
  <c r="N1317" i="10"/>
  <c r="M1317" i="10"/>
  <c r="L1317" i="10"/>
  <c r="N1316" i="10"/>
  <c r="M1316" i="10"/>
  <c r="L1316" i="10"/>
  <c r="N1315" i="10"/>
  <c r="M1315" i="10"/>
  <c r="L1315" i="10"/>
  <c r="N1314" i="10"/>
  <c r="M1314" i="10"/>
  <c r="L1314" i="10"/>
  <c r="N1313" i="10"/>
  <c r="M1313" i="10"/>
  <c r="L1313" i="10"/>
  <c r="N1312" i="10"/>
  <c r="M1312" i="10"/>
  <c r="L1312" i="10"/>
  <c r="N1311" i="10"/>
  <c r="M1311" i="10"/>
  <c r="L1311" i="10"/>
  <c r="N1310" i="10"/>
  <c r="M1310" i="10"/>
  <c r="L1310" i="10"/>
  <c r="N1309" i="10"/>
  <c r="M1309" i="10"/>
  <c r="L1309" i="10"/>
  <c r="N1308" i="10"/>
  <c r="M1308" i="10"/>
  <c r="L1308" i="10"/>
  <c r="N1307" i="10"/>
  <c r="M1307" i="10"/>
  <c r="L1307" i="10"/>
  <c r="N1306" i="10"/>
  <c r="M1306" i="10"/>
  <c r="L1306" i="10"/>
  <c r="N1305" i="10"/>
  <c r="M1305" i="10"/>
  <c r="L1305" i="10"/>
  <c r="N1304" i="10"/>
  <c r="M1304" i="10"/>
  <c r="L1304" i="10"/>
  <c r="N1303" i="10"/>
  <c r="M1303" i="10"/>
  <c r="L1303" i="10"/>
  <c r="N1302" i="10"/>
  <c r="M1302" i="10"/>
  <c r="L1302" i="10"/>
  <c r="N1301" i="10"/>
  <c r="M1301" i="10"/>
  <c r="L1301" i="10"/>
  <c r="N1300" i="10"/>
  <c r="M1300" i="10"/>
  <c r="L1300" i="10"/>
  <c r="N1299" i="10"/>
  <c r="M1299" i="10"/>
  <c r="L1299" i="10"/>
  <c r="N1298" i="10"/>
  <c r="M1298" i="10"/>
  <c r="L1298" i="10"/>
  <c r="N1297" i="10"/>
  <c r="M1297" i="10"/>
  <c r="L1297" i="10"/>
  <c r="N1296" i="10"/>
  <c r="M1296" i="10"/>
  <c r="L1296" i="10"/>
  <c r="N1295" i="10"/>
  <c r="M1295" i="10"/>
  <c r="L1295" i="10"/>
  <c r="N1294" i="10"/>
  <c r="M1294" i="10"/>
  <c r="L1294" i="10"/>
  <c r="N1293" i="10"/>
  <c r="M1293" i="10"/>
  <c r="L1293" i="10"/>
  <c r="N1292" i="10"/>
  <c r="M1292" i="10"/>
  <c r="L1292" i="10"/>
  <c r="N1291" i="10"/>
  <c r="M1291" i="10"/>
  <c r="L1291" i="10"/>
  <c r="N1290" i="10"/>
  <c r="M1290" i="10"/>
  <c r="L1290" i="10"/>
  <c r="N1289" i="10"/>
  <c r="M1289" i="10"/>
  <c r="L1289" i="10"/>
  <c r="N1288" i="10"/>
  <c r="M1288" i="10"/>
  <c r="L1288" i="10"/>
  <c r="N1287" i="10"/>
  <c r="M1287" i="10"/>
  <c r="L1287" i="10"/>
  <c r="N1286" i="10"/>
  <c r="M1286" i="10"/>
  <c r="L1286" i="10"/>
  <c r="N1285" i="10"/>
  <c r="M1285" i="10"/>
  <c r="L1285" i="10"/>
  <c r="N1284" i="10"/>
  <c r="M1284" i="10"/>
  <c r="L1284" i="10"/>
  <c r="N1283" i="10"/>
  <c r="M1283" i="10"/>
  <c r="L1283" i="10"/>
  <c r="N1282" i="10"/>
  <c r="M1282" i="10"/>
  <c r="L1282" i="10"/>
  <c r="N1281" i="10"/>
  <c r="M1281" i="10"/>
  <c r="L1281" i="10"/>
  <c r="N1280" i="10"/>
  <c r="M1280" i="10"/>
  <c r="L1280" i="10"/>
  <c r="N1279" i="10"/>
  <c r="M1279" i="10"/>
  <c r="L1279" i="10"/>
  <c r="N1278" i="10"/>
  <c r="M1278" i="10"/>
  <c r="L1278" i="10"/>
  <c r="N1277" i="10"/>
  <c r="M1277" i="10"/>
  <c r="L1277" i="10"/>
  <c r="N1276" i="10"/>
  <c r="M1276" i="10"/>
  <c r="L1276" i="10"/>
  <c r="N1275" i="10"/>
  <c r="M1275" i="10"/>
  <c r="L1275" i="10"/>
  <c r="N1274" i="10"/>
  <c r="M1274" i="10"/>
  <c r="L1274" i="10"/>
  <c r="N1273" i="10"/>
  <c r="M1273" i="10"/>
  <c r="L1273" i="10"/>
  <c r="N1272" i="10"/>
  <c r="M1272" i="10"/>
  <c r="L1272" i="10"/>
  <c r="N1271" i="10"/>
  <c r="M1271" i="10"/>
  <c r="L1271" i="10"/>
  <c r="N1270" i="10"/>
  <c r="M1270" i="10"/>
  <c r="L1270" i="10"/>
  <c r="N1269" i="10"/>
  <c r="M1269" i="10"/>
  <c r="L1269" i="10"/>
  <c r="N1268" i="10"/>
  <c r="M1268" i="10"/>
  <c r="L1268" i="10"/>
  <c r="N1267" i="10"/>
  <c r="M1267" i="10"/>
  <c r="L1267" i="10"/>
  <c r="N1266" i="10"/>
  <c r="M1266" i="10"/>
  <c r="L1266" i="10"/>
  <c r="N1265" i="10"/>
  <c r="M1265" i="10"/>
  <c r="L1265" i="10"/>
  <c r="N1263" i="10"/>
  <c r="M1263" i="10"/>
  <c r="L1263" i="10"/>
  <c r="N1262" i="10"/>
  <c r="M1262" i="10"/>
  <c r="L1262" i="10"/>
  <c r="N1261" i="10"/>
  <c r="M1261" i="10"/>
  <c r="L1261" i="10"/>
  <c r="N1260" i="10"/>
  <c r="M1260" i="10"/>
  <c r="L1260" i="10"/>
  <c r="N1259" i="10"/>
  <c r="M1259" i="10"/>
  <c r="L1259" i="10"/>
  <c r="N1258" i="10"/>
  <c r="M1258" i="10"/>
  <c r="L1258" i="10"/>
  <c r="N1257" i="10"/>
  <c r="M1257" i="10"/>
  <c r="L1257" i="10"/>
  <c r="N1256" i="10"/>
  <c r="M1256" i="10"/>
  <c r="L1256" i="10"/>
  <c r="N1255" i="10"/>
  <c r="M1255" i="10"/>
  <c r="L1255" i="10"/>
  <c r="N1254" i="10"/>
  <c r="M1254" i="10"/>
  <c r="L1254" i="10"/>
  <c r="N1253" i="10"/>
  <c r="M1253" i="10"/>
  <c r="L1253" i="10"/>
  <c r="N1252" i="10"/>
  <c r="M1252" i="10"/>
  <c r="L1252" i="10"/>
  <c r="N1251" i="10"/>
  <c r="M1251" i="10"/>
  <c r="L1251" i="10"/>
  <c r="N1250" i="10"/>
  <c r="M1250" i="10"/>
  <c r="L1250" i="10"/>
  <c r="N1249" i="10"/>
  <c r="M1249" i="10"/>
  <c r="L1249" i="10"/>
  <c r="N1248" i="10"/>
  <c r="M1248" i="10"/>
  <c r="L1248" i="10"/>
  <c r="N1247" i="10"/>
  <c r="M1247" i="10"/>
  <c r="L1247" i="10"/>
  <c r="N1246" i="10"/>
  <c r="M1246" i="10"/>
  <c r="L1246" i="10"/>
  <c r="N1245" i="10"/>
  <c r="M1245" i="10"/>
  <c r="L1245" i="10"/>
  <c r="N1244" i="10"/>
  <c r="M1244" i="10"/>
  <c r="L1244" i="10"/>
  <c r="N1243" i="10"/>
  <c r="M1243" i="10"/>
  <c r="L1243" i="10"/>
  <c r="N1242" i="10"/>
  <c r="M1242" i="10"/>
  <c r="L1242" i="10"/>
  <c r="N1241" i="10"/>
  <c r="M1241" i="10"/>
  <c r="L1241" i="10"/>
  <c r="N1240" i="10"/>
  <c r="M1240" i="10"/>
  <c r="L1240" i="10"/>
  <c r="N1239" i="10"/>
  <c r="M1239" i="10"/>
  <c r="L1239" i="10"/>
  <c r="N1238" i="10"/>
  <c r="M1238" i="10"/>
  <c r="L1238" i="10"/>
  <c r="N1237" i="10"/>
  <c r="M1237" i="10"/>
  <c r="L1237" i="10"/>
  <c r="N1236" i="10"/>
  <c r="M1236" i="10"/>
  <c r="L1236" i="10"/>
  <c r="N1235" i="10"/>
  <c r="M1235" i="10"/>
  <c r="L1235" i="10"/>
  <c r="N1234" i="10"/>
  <c r="M1234" i="10"/>
  <c r="L1234" i="10"/>
  <c r="N1233" i="10"/>
  <c r="M1233" i="10"/>
  <c r="L1233" i="10"/>
  <c r="N1232" i="10"/>
  <c r="M1232" i="10"/>
  <c r="L1232" i="10"/>
  <c r="N1231" i="10"/>
  <c r="M1231" i="10"/>
  <c r="L1231" i="10"/>
  <c r="N1230" i="10"/>
  <c r="M1230" i="10"/>
  <c r="L1230" i="10"/>
  <c r="N1229" i="10"/>
  <c r="M1229" i="10"/>
  <c r="L1229" i="10"/>
  <c r="N1228" i="10"/>
  <c r="M1228" i="10"/>
  <c r="L1228" i="10"/>
  <c r="N1227" i="10"/>
  <c r="M1227" i="10"/>
  <c r="L1227" i="10"/>
  <c r="N1226" i="10"/>
  <c r="M1226" i="10"/>
  <c r="L1226" i="10"/>
  <c r="N1225" i="10"/>
  <c r="M1225" i="10"/>
  <c r="L1225" i="10"/>
  <c r="N1224" i="10"/>
  <c r="M1224" i="10"/>
  <c r="L1224" i="10"/>
  <c r="N1223" i="10"/>
  <c r="M1223" i="10"/>
  <c r="L1223" i="10"/>
  <c r="N1222" i="10"/>
  <c r="M1222" i="10"/>
  <c r="L1222" i="10"/>
  <c r="N1221" i="10"/>
  <c r="M1221" i="10"/>
  <c r="L1221" i="10"/>
  <c r="N1220" i="10"/>
  <c r="M1220" i="10"/>
  <c r="L1220" i="10"/>
  <c r="N1219" i="10"/>
  <c r="M1219" i="10"/>
  <c r="L1219" i="10"/>
  <c r="N1218" i="10"/>
  <c r="M1218" i="10"/>
  <c r="L1218" i="10"/>
  <c r="N1217" i="10"/>
  <c r="M1217" i="10"/>
  <c r="L1217" i="10"/>
  <c r="N1216" i="10"/>
  <c r="M1216" i="10"/>
  <c r="L1216" i="10"/>
  <c r="N1215" i="10"/>
  <c r="M1215" i="10"/>
  <c r="L1215" i="10"/>
  <c r="N1214" i="10"/>
  <c r="M1214" i="10"/>
  <c r="L1214" i="10"/>
  <c r="N1213" i="10"/>
  <c r="M1213" i="10"/>
  <c r="L1213" i="10"/>
  <c r="N1212" i="10"/>
  <c r="M1212" i="10"/>
  <c r="L1212" i="10"/>
  <c r="N1211" i="10"/>
  <c r="M1211" i="10"/>
  <c r="L1211" i="10"/>
  <c r="N1210" i="10"/>
  <c r="M1210" i="10"/>
  <c r="L1210" i="10"/>
  <c r="N1209" i="10"/>
  <c r="M1209" i="10"/>
  <c r="L1209" i="10"/>
  <c r="N1208" i="10"/>
  <c r="M1208" i="10"/>
  <c r="L1208" i="10"/>
  <c r="N1207" i="10"/>
  <c r="M1207" i="10"/>
  <c r="L1207" i="10"/>
  <c r="N1206" i="10"/>
  <c r="M1206" i="10"/>
  <c r="L1206" i="10"/>
  <c r="N1205" i="10"/>
  <c r="M1205" i="10"/>
  <c r="L1205" i="10"/>
  <c r="N1204" i="10"/>
  <c r="M1204" i="10"/>
  <c r="L1204" i="10"/>
  <c r="N1203" i="10"/>
  <c r="M1203" i="10"/>
  <c r="L1203" i="10"/>
  <c r="N1202" i="10"/>
  <c r="M1202" i="10"/>
  <c r="L1202" i="10"/>
  <c r="N1201" i="10"/>
  <c r="M1201" i="10"/>
  <c r="L1201" i="10"/>
  <c r="N1200" i="10"/>
  <c r="M1200" i="10"/>
  <c r="L1200" i="10"/>
  <c r="N1199" i="10"/>
  <c r="M1199" i="10"/>
  <c r="L1199" i="10"/>
  <c r="N1198" i="10"/>
  <c r="M1198" i="10"/>
  <c r="L1198" i="10"/>
  <c r="N1197" i="10"/>
  <c r="M1197" i="10"/>
  <c r="L1197" i="10"/>
  <c r="N1196" i="10"/>
  <c r="M1196" i="10"/>
  <c r="L1196" i="10"/>
  <c r="N1195" i="10"/>
  <c r="M1195" i="10"/>
  <c r="L1195" i="10"/>
  <c r="N1194" i="10"/>
  <c r="M1194" i="10"/>
  <c r="L1194" i="10"/>
  <c r="N1193" i="10"/>
  <c r="M1193" i="10"/>
  <c r="L1193" i="10"/>
  <c r="N1192" i="10"/>
  <c r="M1192" i="10"/>
  <c r="L1192" i="10"/>
  <c r="N1191" i="10"/>
  <c r="M1191" i="10"/>
  <c r="L1191" i="10"/>
  <c r="P1191" i="10" s="1"/>
  <c r="N1190" i="10"/>
  <c r="M1190" i="10"/>
  <c r="L1190" i="10"/>
  <c r="N1189" i="10"/>
  <c r="M1189" i="10"/>
  <c r="L1189" i="10"/>
  <c r="N1188" i="10"/>
  <c r="M1188" i="10"/>
  <c r="L1188" i="10"/>
  <c r="N1187" i="10"/>
  <c r="M1187" i="10"/>
  <c r="L1187" i="10"/>
  <c r="N1186" i="10"/>
  <c r="M1186" i="10"/>
  <c r="L1186" i="10"/>
  <c r="N1185" i="10"/>
  <c r="M1185" i="10"/>
  <c r="L1185" i="10"/>
  <c r="N1184" i="10"/>
  <c r="M1184" i="10"/>
  <c r="L1184" i="10"/>
  <c r="N1183" i="10"/>
  <c r="M1183" i="10"/>
  <c r="L1183" i="10"/>
  <c r="N1182" i="10"/>
  <c r="M1182" i="10"/>
  <c r="L1182" i="10"/>
  <c r="N1181" i="10"/>
  <c r="M1181" i="10"/>
  <c r="L1181" i="10"/>
  <c r="N1180" i="10"/>
  <c r="M1180" i="10"/>
  <c r="L1180" i="10"/>
  <c r="N1179" i="10"/>
  <c r="M1179" i="10"/>
  <c r="L1179" i="10"/>
  <c r="N1178" i="10"/>
  <c r="M1178" i="10"/>
  <c r="L1178" i="10"/>
  <c r="N1177" i="10"/>
  <c r="M1177" i="10"/>
  <c r="L1177" i="10"/>
  <c r="N1176" i="10"/>
  <c r="M1176" i="10"/>
  <c r="L1176" i="10"/>
  <c r="N1175" i="10"/>
  <c r="M1175" i="10"/>
  <c r="L1175" i="10"/>
  <c r="N1174" i="10"/>
  <c r="M1174" i="10"/>
  <c r="L1174" i="10"/>
  <c r="N1173" i="10"/>
  <c r="M1173" i="10"/>
  <c r="L1173" i="10"/>
  <c r="N1172" i="10"/>
  <c r="M1172" i="10"/>
  <c r="L1172" i="10"/>
  <c r="N1171" i="10"/>
  <c r="M1171" i="10"/>
  <c r="L1171" i="10"/>
  <c r="N1170" i="10"/>
  <c r="M1170" i="10"/>
  <c r="L1170" i="10"/>
  <c r="N1168" i="10"/>
  <c r="M1168" i="10"/>
  <c r="L1168" i="10"/>
  <c r="N1167" i="10"/>
  <c r="M1167" i="10"/>
  <c r="L1167" i="10"/>
  <c r="N1166" i="10"/>
  <c r="M1166" i="10"/>
  <c r="L1166" i="10"/>
  <c r="N1165" i="10"/>
  <c r="M1165" i="10"/>
  <c r="L1165" i="10"/>
  <c r="N1164" i="10"/>
  <c r="M1164" i="10"/>
  <c r="L1164" i="10"/>
  <c r="N1163" i="10"/>
  <c r="M1163" i="10"/>
  <c r="L1163" i="10"/>
  <c r="N1162" i="10"/>
  <c r="M1162" i="10"/>
  <c r="L1162" i="10"/>
  <c r="N1161" i="10"/>
  <c r="M1161" i="10"/>
  <c r="L1161" i="10"/>
  <c r="N1159" i="10"/>
  <c r="M1159" i="10"/>
  <c r="L1159" i="10"/>
  <c r="N1158" i="10"/>
  <c r="M1158" i="10"/>
  <c r="L1158" i="10"/>
  <c r="N1157" i="10"/>
  <c r="M1157" i="10"/>
  <c r="L1157" i="10"/>
  <c r="N1156" i="10"/>
  <c r="M1156" i="10"/>
  <c r="L1156" i="10"/>
  <c r="N1155" i="10"/>
  <c r="M1155" i="10"/>
  <c r="L1155" i="10"/>
  <c r="N1154" i="10"/>
  <c r="M1154" i="10"/>
  <c r="L1154" i="10"/>
  <c r="N1153" i="10"/>
  <c r="M1153" i="10"/>
  <c r="L1153" i="10"/>
  <c r="N1152" i="10"/>
  <c r="M1152" i="10"/>
  <c r="L1152" i="10"/>
  <c r="N1143" i="10"/>
  <c r="M1143" i="10"/>
  <c r="L1143" i="10"/>
  <c r="N1142" i="10"/>
  <c r="M1142" i="10"/>
  <c r="L1142" i="10"/>
  <c r="N1141" i="10"/>
  <c r="M1141" i="10"/>
  <c r="L1141" i="10"/>
  <c r="N1140" i="10"/>
  <c r="M1140" i="10"/>
  <c r="L1140" i="10"/>
  <c r="N1139" i="10"/>
  <c r="M1139" i="10"/>
  <c r="L1139" i="10"/>
  <c r="N1138" i="10"/>
  <c r="M1138" i="10"/>
  <c r="L1138" i="10"/>
  <c r="N1137" i="10"/>
  <c r="M1137" i="10"/>
  <c r="L1137" i="10"/>
  <c r="N1136" i="10"/>
  <c r="M1136" i="10"/>
  <c r="L1136" i="10"/>
  <c r="N1133" i="10"/>
  <c r="M1133" i="10"/>
  <c r="L1133" i="10"/>
  <c r="N1132" i="10"/>
  <c r="M1132" i="10"/>
  <c r="L1132" i="10"/>
  <c r="N1131" i="10"/>
  <c r="M1131" i="10"/>
  <c r="L1131" i="10"/>
  <c r="N1130" i="10"/>
  <c r="M1130" i="10"/>
  <c r="L1130" i="10"/>
  <c r="N1129" i="10"/>
  <c r="M1129" i="10"/>
  <c r="L1129" i="10"/>
  <c r="N1128" i="10"/>
  <c r="M1128" i="10"/>
  <c r="L1128" i="10"/>
  <c r="N1127" i="10"/>
  <c r="M1127" i="10"/>
  <c r="L1127" i="10"/>
  <c r="N1126" i="10"/>
  <c r="M1126" i="10"/>
  <c r="L1126" i="10"/>
  <c r="N1125" i="10"/>
  <c r="M1125" i="10"/>
  <c r="L1125" i="10"/>
  <c r="N1124" i="10"/>
  <c r="M1124" i="10"/>
  <c r="L1124" i="10"/>
  <c r="N1123" i="10"/>
  <c r="M1123" i="10"/>
  <c r="L1123" i="10"/>
  <c r="N1122" i="10"/>
  <c r="M1122" i="10"/>
  <c r="L1122" i="10"/>
  <c r="N1121" i="10"/>
  <c r="M1121" i="10"/>
  <c r="L1121" i="10"/>
  <c r="N1120" i="10"/>
  <c r="M1120" i="10"/>
  <c r="L1120" i="10"/>
  <c r="N1119" i="10"/>
  <c r="M1119" i="10"/>
  <c r="L1119" i="10"/>
  <c r="N1118" i="10"/>
  <c r="M1118" i="10"/>
  <c r="L1118" i="10"/>
  <c r="N1117" i="10"/>
  <c r="M1117" i="10"/>
  <c r="L1117" i="10"/>
  <c r="N1115" i="10"/>
  <c r="M1115" i="10"/>
  <c r="L1115" i="10"/>
  <c r="N1114" i="10"/>
  <c r="M1114" i="10"/>
  <c r="L1114" i="10"/>
  <c r="N1113" i="10"/>
  <c r="M1113" i="10"/>
  <c r="L1113" i="10"/>
  <c r="N1112" i="10"/>
  <c r="M1112" i="10"/>
  <c r="L1112" i="10"/>
  <c r="N1111" i="10"/>
  <c r="M1111" i="10"/>
  <c r="L1111" i="10"/>
  <c r="N1110" i="10"/>
  <c r="M1110" i="10"/>
  <c r="L1110" i="10"/>
  <c r="N1109" i="10"/>
  <c r="M1109" i="10"/>
  <c r="L1109" i="10"/>
  <c r="N1108" i="10"/>
  <c r="M1108" i="10"/>
  <c r="L1108" i="10"/>
  <c r="N1107" i="10"/>
  <c r="M1107" i="10"/>
  <c r="L1107" i="10"/>
  <c r="N1106" i="10"/>
  <c r="M1106" i="10"/>
  <c r="L1106" i="10"/>
  <c r="N1105" i="10"/>
  <c r="M1105" i="10"/>
  <c r="L1105" i="10"/>
  <c r="N1104" i="10"/>
  <c r="M1104" i="10"/>
  <c r="L1104" i="10"/>
  <c r="N1103" i="10"/>
  <c r="M1103" i="10"/>
  <c r="L1103" i="10"/>
  <c r="N1102" i="10"/>
  <c r="M1102" i="10"/>
  <c r="L1102" i="10"/>
  <c r="N1101" i="10"/>
  <c r="M1101" i="10"/>
  <c r="L1101" i="10"/>
  <c r="N1100" i="10"/>
  <c r="M1100" i="10"/>
  <c r="L1100" i="10"/>
  <c r="N1099" i="10"/>
  <c r="M1099" i="10"/>
  <c r="L1099" i="10"/>
  <c r="N1098" i="10"/>
  <c r="M1098" i="10"/>
  <c r="L1098" i="10"/>
  <c r="N1097" i="10"/>
  <c r="M1097" i="10"/>
  <c r="L1097" i="10"/>
  <c r="N1096" i="10"/>
  <c r="M1096" i="10"/>
  <c r="L1096" i="10"/>
  <c r="N1095" i="10"/>
  <c r="M1095" i="10"/>
  <c r="L1095" i="10"/>
  <c r="N1094" i="10"/>
  <c r="M1094" i="10"/>
  <c r="L1094" i="10"/>
  <c r="N1093" i="10"/>
  <c r="M1093" i="10"/>
  <c r="L1093" i="10"/>
  <c r="N1092" i="10"/>
  <c r="M1092" i="10"/>
  <c r="L1092" i="10"/>
  <c r="O1491" i="10" l="1"/>
  <c r="P1173" i="10"/>
  <c r="O1174" i="10"/>
  <c r="O1175" i="10"/>
  <c r="P1239" i="10"/>
  <c r="P1207" i="10"/>
  <c r="O1092" i="10"/>
  <c r="P1137" i="10"/>
  <c r="O1240" i="10"/>
  <c r="P1272" i="10"/>
  <c r="P1112" i="10"/>
  <c r="P1189" i="10"/>
  <c r="P1255" i="10"/>
  <c r="O1138" i="10"/>
  <c r="O1139" i="10"/>
  <c r="P1155" i="10"/>
  <c r="O1208" i="10"/>
  <c r="P1223" i="10"/>
  <c r="O1273" i="10"/>
  <c r="P1098" i="10"/>
  <c r="P1181" i="10"/>
  <c r="P1284" i="10"/>
  <c r="O1113" i="10"/>
  <c r="O1114" i="10"/>
  <c r="O1115" i="10"/>
  <c r="O1117" i="10"/>
  <c r="O1120" i="10"/>
  <c r="O1121" i="10"/>
  <c r="P1127" i="10"/>
  <c r="O1156" i="10"/>
  <c r="O1157" i="10"/>
  <c r="P1164" i="10"/>
  <c r="O1190" i="10"/>
  <c r="O1192" i="10"/>
  <c r="P1199" i="10"/>
  <c r="O1224" i="10"/>
  <c r="P1231" i="10"/>
  <c r="O1256" i="10"/>
  <c r="P1263" i="10"/>
  <c r="P1215" i="10"/>
  <c r="P1247" i="10"/>
  <c r="P1119" i="10"/>
  <c r="P1141" i="10"/>
  <c r="P1177" i="10"/>
  <c r="P1195" i="10"/>
  <c r="P1211" i="10"/>
  <c r="P1227" i="10"/>
  <c r="P1243" i="10"/>
  <c r="P1259" i="10"/>
  <c r="P1276" i="10"/>
  <c r="P1280" i="10"/>
  <c r="P1094" i="10"/>
  <c r="P1123" i="10"/>
  <c r="P1159" i="10"/>
  <c r="O1099" i="10"/>
  <c r="O1100" i="10"/>
  <c r="O1101" i="10"/>
  <c r="P1104" i="10"/>
  <c r="O1128" i="10"/>
  <c r="O1129" i="10"/>
  <c r="P1131" i="10"/>
  <c r="O1165" i="10"/>
  <c r="O1166" i="10"/>
  <c r="P1168" i="10"/>
  <c r="O1182" i="10"/>
  <c r="O1183" i="10"/>
  <c r="P1185" i="10"/>
  <c r="O1200" i="10"/>
  <c r="P1203" i="10"/>
  <c r="O1216" i="10"/>
  <c r="P1219" i="10"/>
  <c r="O1232" i="10"/>
  <c r="P1235" i="10"/>
  <c r="O1248" i="10"/>
  <c r="P1251" i="10"/>
  <c r="O1265" i="10"/>
  <c r="P1268" i="10"/>
  <c r="O1285" i="10"/>
  <c r="P1288" i="10"/>
  <c r="P1102" i="10"/>
  <c r="O1124" i="10"/>
  <c r="O1125" i="10"/>
  <c r="O1132" i="10"/>
  <c r="O1133" i="10"/>
  <c r="O1142" i="10"/>
  <c r="O1143" i="10"/>
  <c r="O1152" i="10"/>
  <c r="O1153" i="10"/>
  <c r="O1161" i="10"/>
  <c r="O1162" i="10"/>
  <c r="O1170" i="10"/>
  <c r="O1171" i="10"/>
  <c r="O1178" i="10"/>
  <c r="O1179" i="10"/>
  <c r="O1186" i="10"/>
  <c r="O1187" i="10"/>
  <c r="O1196" i="10"/>
  <c r="O1204" i="10"/>
  <c r="O1212" i="10"/>
  <c r="O1220" i="10"/>
  <c r="O1228" i="10"/>
  <c r="O1236" i="10"/>
  <c r="O1244" i="10"/>
  <c r="O1252" i="10"/>
  <c r="O1260" i="10"/>
  <c r="O1269" i="10"/>
  <c r="O1277" i="10"/>
  <c r="P1313" i="10"/>
  <c r="O1095" i="10"/>
  <c r="O1096" i="10"/>
  <c r="O1105" i="10"/>
  <c r="O1106" i="10"/>
  <c r="P1108" i="10"/>
  <c r="O1281" i="10"/>
  <c r="O1289" i="10"/>
  <c r="P1093" i="10"/>
  <c r="P1097" i="10"/>
  <c r="P1118" i="10"/>
  <c r="P1122" i="10"/>
  <c r="P1126" i="10"/>
  <c r="P1130" i="10"/>
  <c r="P1136" i="10"/>
  <c r="P1140" i="10"/>
  <c r="P1154" i="10"/>
  <c r="P1158" i="10"/>
  <c r="P1163" i="10"/>
  <c r="P1167" i="10"/>
  <c r="P1172" i="10"/>
  <c r="P1176" i="10"/>
  <c r="P1180" i="10"/>
  <c r="P1184" i="10"/>
  <c r="P1188" i="10"/>
  <c r="P1194" i="10"/>
  <c r="O1197" i="10"/>
  <c r="P1197" i="10"/>
  <c r="P1202" i="10"/>
  <c r="O1205" i="10"/>
  <c r="P1205" i="10"/>
  <c r="P1210" i="10"/>
  <c r="O1213" i="10"/>
  <c r="P1213" i="10"/>
  <c r="P1218" i="10"/>
  <c r="O1221" i="10"/>
  <c r="P1221" i="10"/>
  <c r="P1226" i="10"/>
  <c r="O1229" i="10"/>
  <c r="P1229" i="10"/>
  <c r="P1234" i="10"/>
  <c r="O1237" i="10"/>
  <c r="P1237" i="10"/>
  <c r="P1242" i="10"/>
  <c r="O1245" i="10"/>
  <c r="P1245" i="10"/>
  <c r="P1250" i="10"/>
  <c r="O1253" i="10"/>
  <c r="P1253" i="10"/>
  <c r="P1258" i="10"/>
  <c r="O1261" i="10"/>
  <c r="P1261" i="10"/>
  <c r="P1267" i="10"/>
  <c r="O1270" i="10"/>
  <c r="P1270" i="10"/>
  <c r="P1275" i="10"/>
  <c r="O1278" i="10"/>
  <c r="P1278" i="10"/>
  <c r="P1283" i="10"/>
  <c r="O1286" i="10"/>
  <c r="P1286" i="10"/>
  <c r="P1291" i="10"/>
  <c r="P1293" i="10"/>
  <c r="P1295" i="10"/>
  <c r="P1297" i="10"/>
  <c r="P1299" i="10"/>
  <c r="P1301" i="10"/>
  <c r="P1303" i="10"/>
  <c r="P1305" i="10"/>
  <c r="P1307" i="10"/>
  <c r="P1309" i="10"/>
  <c r="P1311" i="10"/>
  <c r="P1315" i="10"/>
  <c r="P1317" i="10"/>
  <c r="P1320" i="10"/>
  <c r="P1324" i="10"/>
  <c r="P1326" i="10"/>
  <c r="P1328" i="10"/>
  <c r="P1330" i="10"/>
  <c r="P1332" i="10"/>
  <c r="P1334" i="10"/>
  <c r="P1336" i="10"/>
  <c r="P1338" i="10"/>
  <c r="P1340" i="10"/>
  <c r="P1342" i="10"/>
  <c r="P1344" i="10"/>
  <c r="P1346" i="10"/>
  <c r="P1348" i="10"/>
  <c r="P1350" i="10"/>
  <c r="P1352" i="10"/>
  <c r="P1354" i="10"/>
  <c r="P1356" i="10"/>
  <c r="P1358" i="10"/>
  <c r="P1360" i="10"/>
  <c r="P1362" i="10"/>
  <c r="P1364" i="10"/>
  <c r="P1366" i="10"/>
  <c r="P1368" i="10"/>
  <c r="P1370" i="10"/>
  <c r="P1372" i="10"/>
  <c r="P1374" i="10"/>
  <c r="P1376" i="10"/>
  <c r="P1378" i="10"/>
  <c r="P1380" i="10"/>
  <c r="P1382" i="10"/>
  <c r="P1384" i="10"/>
  <c r="P1386" i="10"/>
  <c r="P1388" i="10"/>
  <c r="P1390" i="10"/>
  <c r="P1392" i="10"/>
  <c r="P1394" i="10"/>
  <c r="P1396" i="10"/>
  <c r="P1398" i="10"/>
  <c r="P1400" i="10"/>
  <c r="P1402" i="10"/>
  <c r="P1404" i="10"/>
  <c r="P1406" i="10"/>
  <c r="P1408" i="10"/>
  <c r="P1410" i="10"/>
  <c r="P1412" i="10"/>
  <c r="P1414" i="10"/>
  <c r="P1416" i="10"/>
  <c r="P1418" i="10"/>
  <c r="P1420" i="10"/>
  <c r="P1422" i="10"/>
  <c r="P1424" i="10"/>
  <c r="P1426" i="10"/>
  <c r="P1428" i="10"/>
  <c r="P1430" i="10"/>
  <c r="P1432" i="10"/>
  <c r="P1434" i="10"/>
  <c r="P1436" i="10"/>
  <c r="P1438" i="10"/>
  <c r="P1440" i="10"/>
  <c r="P1442" i="10"/>
  <c r="P1444" i="10"/>
  <c r="P1446" i="10"/>
  <c r="P1448" i="10"/>
  <c r="P1450" i="10"/>
  <c r="P1452" i="10"/>
  <c r="P1454" i="10"/>
  <c r="P1456" i="10"/>
  <c r="P1458" i="10"/>
  <c r="P1460" i="10"/>
  <c r="P1462" i="10"/>
  <c r="P1464" i="10"/>
  <c r="P1466" i="10"/>
  <c r="P1468" i="10"/>
  <c r="P1470" i="10"/>
  <c r="P1472" i="10"/>
  <c r="P1474" i="10"/>
  <c r="P1476" i="10"/>
  <c r="P1478" i="10"/>
  <c r="P1480" i="10"/>
  <c r="P1482" i="10"/>
  <c r="P1484" i="10"/>
  <c r="P1486" i="10"/>
  <c r="P1488" i="10"/>
  <c r="P1490" i="10"/>
  <c r="P1092" i="10"/>
  <c r="O1093" i="10"/>
  <c r="O1094" i="10"/>
  <c r="P1095" i="10"/>
  <c r="P1096" i="10"/>
  <c r="O1097" i="10"/>
  <c r="O1098" i="10"/>
  <c r="P1099" i="10"/>
  <c r="O1109" i="10"/>
  <c r="O1110" i="10"/>
  <c r="P1113" i="10"/>
  <c r="P1115" i="10"/>
  <c r="P1117" i="10"/>
  <c r="O1118" i="10"/>
  <c r="O1119" i="10"/>
  <c r="P1120" i="10"/>
  <c r="P1121" i="10"/>
  <c r="O1122" i="10"/>
  <c r="O1123" i="10"/>
  <c r="P1124" i="10"/>
  <c r="P1125" i="10"/>
  <c r="O1126" i="10"/>
  <c r="O1127" i="10"/>
  <c r="P1128" i="10"/>
  <c r="P1129" i="10"/>
  <c r="O1130" i="10"/>
  <c r="O1131" i="10"/>
  <c r="P1132" i="10"/>
  <c r="P1133" i="10"/>
  <c r="O1136" i="10"/>
  <c r="O1137" i="10"/>
  <c r="P1138" i="10"/>
  <c r="P1139" i="10"/>
  <c r="O1140" i="10"/>
  <c r="O1141" i="10"/>
  <c r="P1142" i="10"/>
  <c r="P1143" i="10"/>
  <c r="P1152" i="10"/>
  <c r="P1153" i="10"/>
  <c r="O1154" i="10"/>
  <c r="O1155" i="10"/>
  <c r="P1156" i="10"/>
  <c r="P1157" i="10"/>
  <c r="O1158" i="10"/>
  <c r="O1159" i="10"/>
  <c r="P1161" i="10"/>
  <c r="P1162" i="10"/>
  <c r="O1163" i="10"/>
  <c r="O1164" i="10"/>
  <c r="P1165" i="10"/>
  <c r="P1166" i="10"/>
  <c r="O1167" i="10"/>
  <c r="O1168" i="10"/>
  <c r="P1170" i="10"/>
  <c r="P1171" i="10"/>
  <c r="O1172" i="10"/>
  <c r="O1173" i="10"/>
  <c r="P1174" i="10"/>
  <c r="P1175" i="10"/>
  <c r="O1176" i="10"/>
  <c r="O1177" i="10"/>
  <c r="P1178" i="10"/>
  <c r="P1179" i="10"/>
  <c r="O1180" i="10"/>
  <c r="O1181" i="10"/>
  <c r="P1182" i="10"/>
  <c r="P1183" i="10"/>
  <c r="O1184" i="10"/>
  <c r="O1185" i="10"/>
  <c r="P1186" i="10"/>
  <c r="P1187" i="10"/>
  <c r="O1188" i="10"/>
  <c r="O1189" i="10"/>
  <c r="P1190" i="10"/>
  <c r="O1193" i="10"/>
  <c r="P1193" i="10"/>
  <c r="P1198" i="10"/>
  <c r="O1201" i="10"/>
  <c r="P1201" i="10"/>
  <c r="P1206" i="10"/>
  <c r="O1209" i="10"/>
  <c r="P1209" i="10"/>
  <c r="P1214" i="10"/>
  <c r="O1217" i="10"/>
  <c r="P1217" i="10"/>
  <c r="P1222" i="10"/>
  <c r="O1225" i="10"/>
  <c r="P1225" i="10"/>
  <c r="P1230" i="10"/>
  <c r="O1233" i="10"/>
  <c r="P1233" i="10"/>
  <c r="P1238" i="10"/>
  <c r="O1241" i="10"/>
  <c r="P1241" i="10"/>
  <c r="P1246" i="10"/>
  <c r="O1249" i="10"/>
  <c r="P1249" i="10"/>
  <c r="P1254" i="10"/>
  <c r="O1257" i="10"/>
  <c r="P1257" i="10"/>
  <c r="P1262" i="10"/>
  <c r="O1266" i="10"/>
  <c r="P1266" i="10"/>
  <c r="P1271" i="10"/>
  <c r="O1274" i="10"/>
  <c r="P1274" i="10"/>
  <c r="P1279" i="10"/>
  <c r="O1282" i="10"/>
  <c r="P1282" i="10"/>
  <c r="P1287" i="10"/>
  <c r="O1290" i="10"/>
  <c r="P1290" i="10"/>
  <c r="O1191" i="10"/>
  <c r="P1192" i="10"/>
  <c r="O1194" i="10"/>
  <c r="O1195" i="10"/>
  <c r="P1196" i="10"/>
  <c r="O1198" i="10"/>
  <c r="O1199" i="10"/>
  <c r="P1200" i="10"/>
  <c r="O1202" i="10"/>
  <c r="O1203" i="10"/>
  <c r="P1204" i="10"/>
  <c r="O1206" i="10"/>
  <c r="O1207" i="10"/>
  <c r="P1208" i="10"/>
  <c r="O1210" i="10"/>
  <c r="O1211" i="10"/>
  <c r="P1212" i="10"/>
  <c r="O1214" i="10"/>
  <c r="O1215" i="10"/>
  <c r="P1216" i="10"/>
  <c r="O1218" i="10"/>
  <c r="O1219" i="10"/>
  <c r="P1220" i="10"/>
  <c r="O1222" i="10"/>
  <c r="O1223" i="10"/>
  <c r="P1224" i="10"/>
  <c r="O1226" i="10"/>
  <c r="O1227" i="10"/>
  <c r="P1228" i="10"/>
  <c r="O1230" i="10"/>
  <c r="O1231" i="10"/>
  <c r="P1232" i="10"/>
  <c r="O1234" i="10"/>
  <c r="O1235" i="10"/>
  <c r="P1236" i="10"/>
  <c r="O1238" i="10"/>
  <c r="O1239" i="10"/>
  <c r="P1240" i="10"/>
  <c r="O1242" i="10"/>
  <c r="O1243" i="10"/>
  <c r="P1244" i="10"/>
  <c r="O1246" i="10"/>
  <c r="O1247" i="10"/>
  <c r="P1248" i="10"/>
  <c r="O1250" i="10"/>
  <c r="O1251" i="10"/>
  <c r="P1252" i="10"/>
  <c r="O1254" i="10"/>
  <c r="O1255" i="10"/>
  <c r="P1256" i="10"/>
  <c r="O1258" i="10"/>
  <c r="O1259" i="10"/>
  <c r="P1260" i="10"/>
  <c r="O1262" i="10"/>
  <c r="O1263" i="10"/>
  <c r="P1265" i="10"/>
  <c r="O1267" i="10"/>
  <c r="O1268" i="10"/>
  <c r="P1269" i="10"/>
  <c r="O1271" i="10"/>
  <c r="O1272" i="10"/>
  <c r="P1273" i="10"/>
  <c r="O1275" i="10"/>
  <c r="O1276" i="10"/>
  <c r="P1277" i="10"/>
  <c r="O1279" i="10"/>
  <c r="O1280" i="10"/>
  <c r="P1281" i="10"/>
  <c r="O1283" i="10"/>
  <c r="O1284" i="10"/>
  <c r="P1285" i="10"/>
  <c r="O1287" i="10"/>
  <c r="O1288" i="10"/>
  <c r="P1289" i="10"/>
  <c r="O1291" i="10"/>
  <c r="O1292" i="10"/>
  <c r="O1293" i="10"/>
  <c r="O1294" i="10"/>
  <c r="O1295" i="10"/>
  <c r="O1296" i="10"/>
  <c r="O1297" i="10"/>
  <c r="O1298" i="10"/>
  <c r="O1299" i="10"/>
  <c r="O1300" i="10"/>
  <c r="O1301" i="10"/>
  <c r="O1302" i="10"/>
  <c r="O1303" i="10"/>
  <c r="O1304" i="10"/>
  <c r="O1305" i="10"/>
  <c r="O1306" i="10"/>
  <c r="O1307" i="10"/>
  <c r="O1308" i="10"/>
  <c r="O1309" i="10"/>
  <c r="O1310" i="10"/>
  <c r="O1311" i="10"/>
  <c r="O1312" i="10"/>
  <c r="O1313" i="10"/>
  <c r="O1314" i="10"/>
  <c r="O1315" i="10"/>
  <c r="O1316" i="10"/>
  <c r="O1317" i="10"/>
  <c r="O1318" i="10"/>
  <c r="O1320" i="10"/>
  <c r="O1323" i="10"/>
  <c r="O1324" i="10"/>
  <c r="O1325" i="10"/>
  <c r="O1326" i="10"/>
  <c r="O1327" i="10"/>
  <c r="O1328" i="10"/>
  <c r="O1329" i="10"/>
  <c r="O1330" i="10"/>
  <c r="O1331" i="10"/>
  <c r="O1332" i="10"/>
  <c r="O1333" i="10"/>
  <c r="O1334" i="10"/>
  <c r="O1335" i="10"/>
  <c r="O1336" i="10"/>
  <c r="O1337" i="10"/>
  <c r="O1338" i="10"/>
  <c r="O1339" i="10"/>
  <c r="O1340" i="10"/>
  <c r="O1341" i="10"/>
  <c r="O1342" i="10"/>
  <c r="O1343" i="10"/>
  <c r="O1344" i="10"/>
  <c r="O1345" i="10"/>
  <c r="O1346" i="10"/>
  <c r="O1347" i="10"/>
  <c r="O1348" i="10"/>
  <c r="O1349" i="10"/>
  <c r="O1350" i="10"/>
  <c r="O1351" i="10"/>
  <c r="O1352" i="10"/>
  <c r="O1353" i="10"/>
  <c r="O1354" i="10"/>
  <c r="O1355" i="10"/>
  <c r="O1356" i="10"/>
  <c r="O1357" i="10"/>
  <c r="O1358" i="10"/>
  <c r="O1359" i="10"/>
  <c r="O1360" i="10"/>
  <c r="O1361" i="10"/>
  <c r="O1362" i="10"/>
  <c r="O1363" i="10"/>
  <c r="O1364" i="10"/>
  <c r="O1365" i="10"/>
  <c r="O1366" i="10"/>
  <c r="O1367" i="10"/>
  <c r="O1368" i="10"/>
  <c r="O1369" i="10"/>
  <c r="O1370" i="10"/>
  <c r="O1371" i="10"/>
  <c r="O1372" i="10"/>
  <c r="O1373" i="10"/>
  <c r="O1374" i="10"/>
  <c r="O1375" i="10"/>
  <c r="O1376" i="10"/>
  <c r="O1377" i="10"/>
  <c r="O1378" i="10"/>
  <c r="O1379" i="10"/>
  <c r="O1380" i="10"/>
  <c r="O1381" i="10"/>
  <c r="O1382" i="10"/>
  <c r="O1383" i="10"/>
  <c r="O1384" i="10"/>
  <c r="O1385" i="10"/>
  <c r="O1386" i="10"/>
  <c r="O1387" i="10"/>
  <c r="O1388" i="10"/>
  <c r="O1389" i="10"/>
  <c r="O1390" i="10"/>
  <c r="O1391" i="10"/>
  <c r="O1392" i="10"/>
  <c r="O1393" i="10"/>
  <c r="O1394" i="10"/>
  <c r="O1395" i="10"/>
  <c r="O1396" i="10"/>
  <c r="O1397" i="10"/>
  <c r="O1398" i="10"/>
  <c r="O1399" i="10"/>
  <c r="O1400" i="10"/>
  <c r="O1401" i="10"/>
  <c r="O1402" i="10"/>
  <c r="O1403" i="10"/>
  <c r="O1404" i="10"/>
  <c r="O1405" i="10"/>
  <c r="O1406" i="10"/>
  <c r="O1408" i="10"/>
  <c r="O1410" i="10"/>
  <c r="O1412" i="10"/>
  <c r="O1414" i="10"/>
  <c r="O1416" i="10"/>
  <c r="O1418" i="10"/>
  <c r="O1420" i="10"/>
  <c r="O1422" i="10"/>
  <c r="O1424" i="10"/>
  <c r="O1426" i="10"/>
  <c r="O1428" i="10"/>
  <c r="O1430" i="10"/>
  <c r="O1432" i="10"/>
  <c r="O1434" i="10"/>
  <c r="O1436" i="10"/>
  <c r="O1438" i="10"/>
  <c r="O1440" i="10"/>
  <c r="O1442" i="10"/>
  <c r="O1444" i="10"/>
  <c r="O1446" i="10"/>
  <c r="O1448" i="10"/>
  <c r="O1450" i="10"/>
  <c r="O1452" i="10"/>
  <c r="O1454" i="10"/>
  <c r="O1456" i="10"/>
  <c r="O1458" i="10"/>
  <c r="O1460" i="10"/>
  <c r="O1462" i="10"/>
  <c r="O1464" i="10"/>
  <c r="O1466" i="10"/>
  <c r="O1468" i="10"/>
  <c r="O1470" i="10"/>
  <c r="O1472" i="10"/>
  <c r="O1474" i="10"/>
  <c r="O1476" i="10"/>
  <c r="O1478" i="10"/>
  <c r="O1480" i="10"/>
  <c r="O1482" i="10"/>
  <c r="O1484" i="10"/>
  <c r="O1486" i="10"/>
  <c r="O1488" i="10"/>
  <c r="O1490" i="10"/>
  <c r="P1491" i="10"/>
  <c r="P1114" i="10"/>
  <c r="O1112" i="10"/>
  <c r="P1111" i="10"/>
  <c r="O1111" i="10"/>
  <c r="P1110" i="10"/>
  <c r="P1109" i="10"/>
  <c r="O1108" i="10"/>
  <c r="P1107" i="10"/>
  <c r="O1107" i="10"/>
  <c r="P1106" i="10"/>
  <c r="P1105" i="10"/>
  <c r="O1104" i="10"/>
  <c r="P1103" i="10"/>
  <c r="O1103" i="10"/>
  <c r="O1102" i="10"/>
  <c r="P1101" i="10"/>
  <c r="P1100" i="10"/>
  <c r="P1292" i="10"/>
  <c r="P1294" i="10"/>
  <c r="P1296" i="10"/>
  <c r="P1298" i="10"/>
  <c r="P1300" i="10"/>
  <c r="P1302" i="10"/>
  <c r="P1304" i="10"/>
  <c r="P1306" i="10"/>
  <c r="P1308" i="10"/>
  <c r="P1310" i="10"/>
  <c r="P1312" i="10"/>
  <c r="P1314" i="10"/>
  <c r="P1316" i="10"/>
  <c r="O1407" i="10"/>
  <c r="P1407" i="10"/>
  <c r="O1409" i="10"/>
  <c r="P1409" i="10"/>
  <c r="O1411" i="10"/>
  <c r="P1411" i="10"/>
  <c r="O1413" i="10"/>
  <c r="P1413" i="10"/>
  <c r="O1415" i="10"/>
  <c r="P1415" i="10"/>
  <c r="O1417" i="10"/>
  <c r="P1417" i="10"/>
  <c r="O1419" i="10"/>
  <c r="P1419" i="10"/>
  <c r="O1421" i="10"/>
  <c r="P1421" i="10"/>
  <c r="O1423" i="10"/>
  <c r="P1423" i="10"/>
  <c r="O1425" i="10"/>
  <c r="P1425" i="10"/>
  <c r="O1427" i="10"/>
  <c r="P1427" i="10"/>
  <c r="O1429" i="10"/>
  <c r="P1429" i="10"/>
  <c r="O1431" i="10"/>
  <c r="P1431" i="10"/>
  <c r="O1433" i="10"/>
  <c r="P1433" i="10"/>
  <c r="O1435" i="10"/>
  <c r="P1435" i="10"/>
  <c r="O1437" i="10"/>
  <c r="P1437" i="10"/>
  <c r="O1439" i="10"/>
  <c r="P1439" i="10"/>
  <c r="O1441" i="10"/>
  <c r="P1441" i="10"/>
  <c r="O1443" i="10"/>
  <c r="P1443" i="10"/>
  <c r="O1445" i="10"/>
  <c r="P1445" i="10"/>
  <c r="O1447" i="10"/>
  <c r="P1447" i="10"/>
  <c r="O1449" i="10"/>
  <c r="P1449" i="10"/>
  <c r="O1451" i="10"/>
  <c r="P1451" i="10"/>
  <c r="O1453" i="10"/>
  <c r="P1453" i="10"/>
  <c r="P1318" i="10"/>
  <c r="P1323" i="10"/>
  <c r="P1325" i="10"/>
  <c r="P1327" i="10"/>
  <c r="P1329" i="10"/>
  <c r="P1331" i="10"/>
  <c r="P1333" i="10"/>
  <c r="P1335" i="10"/>
  <c r="P1337" i="10"/>
  <c r="P1339" i="10"/>
  <c r="P1341" i="10"/>
  <c r="P1343" i="10"/>
  <c r="P1345" i="10"/>
  <c r="P1347" i="10"/>
  <c r="P1349" i="10"/>
  <c r="P1351" i="10"/>
  <c r="P1353" i="10"/>
  <c r="P1355" i="10"/>
  <c r="P1357" i="10"/>
  <c r="P1359" i="10"/>
  <c r="P1361" i="10"/>
  <c r="P1363" i="10"/>
  <c r="P1365" i="10"/>
  <c r="P1367" i="10"/>
  <c r="P1369" i="10"/>
  <c r="P1371" i="10"/>
  <c r="P1373" i="10"/>
  <c r="P1375" i="10"/>
  <c r="P1377" i="10"/>
  <c r="P1379" i="10"/>
  <c r="P1381" i="10"/>
  <c r="P1383" i="10"/>
  <c r="P1385" i="10"/>
  <c r="P1387" i="10"/>
  <c r="P1389" i="10"/>
  <c r="P1391" i="10"/>
  <c r="P1393" i="10"/>
  <c r="P1395" i="10"/>
  <c r="P1397" i="10"/>
  <c r="P1399" i="10"/>
  <c r="P1401" i="10"/>
  <c r="P1403" i="10"/>
  <c r="P1405" i="10"/>
  <c r="O1455" i="10"/>
  <c r="P1455" i="10"/>
  <c r="O1457" i="10"/>
  <c r="P1457" i="10"/>
  <c r="O1459" i="10"/>
  <c r="P1459" i="10"/>
  <c r="O1461" i="10"/>
  <c r="P1461" i="10"/>
  <c r="O1463" i="10"/>
  <c r="P1463" i="10"/>
  <c r="O1465" i="10"/>
  <c r="P1465" i="10"/>
  <c r="O1467" i="10"/>
  <c r="P1467" i="10"/>
  <c r="O1469" i="10"/>
  <c r="P1469" i="10"/>
  <c r="O1471" i="10"/>
  <c r="P1471" i="10"/>
  <c r="O1473" i="10"/>
  <c r="P1473" i="10"/>
  <c r="O1475" i="10"/>
  <c r="P1475" i="10"/>
  <c r="O1477" i="10"/>
  <c r="P1477" i="10"/>
  <c r="O1479" i="10"/>
  <c r="P1479" i="10"/>
  <c r="O1481" i="10"/>
  <c r="P1481" i="10"/>
  <c r="O1483" i="10"/>
  <c r="P1483" i="10"/>
  <c r="O1485" i="10"/>
  <c r="P1485" i="10"/>
  <c r="O1487" i="10"/>
  <c r="P1487" i="10"/>
  <c r="O1489" i="10"/>
  <c r="P1489" i="10"/>
  <c r="N195" i="5" l="1"/>
  <c r="M195" i="5"/>
  <c r="L195" i="5"/>
  <c r="N194" i="5"/>
  <c r="M194" i="5"/>
  <c r="L194" i="5"/>
  <c r="N193" i="5"/>
  <c r="M193" i="5"/>
  <c r="L193" i="5"/>
  <c r="N192" i="5"/>
  <c r="M192" i="5"/>
  <c r="L192" i="5"/>
  <c r="N191" i="5"/>
  <c r="M191" i="5"/>
  <c r="L191" i="5"/>
  <c r="N189" i="5"/>
  <c r="M189" i="5"/>
  <c r="L189" i="5"/>
  <c r="N188" i="5"/>
  <c r="M188" i="5"/>
  <c r="L188" i="5"/>
  <c r="N187" i="5"/>
  <c r="M187" i="5"/>
  <c r="L187" i="5"/>
  <c r="H232" i="2"/>
  <c r="G232" i="2"/>
  <c r="F232" i="2"/>
  <c r="H231" i="2"/>
  <c r="G231" i="2"/>
  <c r="F231" i="2"/>
  <c r="H230" i="2"/>
  <c r="G230" i="2"/>
  <c r="F230" i="2"/>
  <c r="H229" i="2"/>
  <c r="G229" i="2"/>
  <c r="F229" i="2"/>
  <c r="H228" i="2"/>
  <c r="G228" i="2"/>
  <c r="F228" i="2"/>
  <c r="H227" i="2"/>
  <c r="G227" i="2"/>
  <c r="F227" i="2"/>
  <c r="H226" i="2"/>
  <c r="G226" i="2"/>
  <c r="F226" i="2"/>
  <c r="H225" i="2"/>
  <c r="G225" i="2"/>
  <c r="F225" i="2"/>
  <c r="H223" i="2"/>
  <c r="G223" i="2"/>
  <c r="F223" i="2"/>
  <c r="H222" i="2"/>
  <c r="G222" i="2"/>
  <c r="F222" i="2"/>
  <c r="H221" i="2"/>
  <c r="G221" i="2"/>
  <c r="F221" i="2"/>
  <c r="H220" i="2"/>
  <c r="G220" i="2"/>
  <c r="F220" i="2"/>
  <c r="H219" i="2"/>
  <c r="G219" i="2"/>
  <c r="F219" i="2"/>
  <c r="H218" i="2"/>
  <c r="G218" i="2"/>
  <c r="F218" i="2"/>
  <c r="O194" i="5" l="1"/>
  <c r="I227" i="2"/>
  <c r="I229" i="2"/>
  <c r="I231" i="2"/>
  <c r="O188" i="5"/>
  <c r="O191" i="5"/>
  <c r="O193" i="5"/>
  <c r="O195" i="5"/>
  <c r="O192" i="5"/>
  <c r="O189" i="5"/>
  <c r="O187" i="5"/>
  <c r="I219" i="2"/>
  <c r="I221" i="2"/>
  <c r="I223" i="2"/>
  <c r="I226" i="2"/>
  <c r="I228" i="2"/>
  <c r="I230" i="2"/>
  <c r="I232" i="2"/>
  <c r="I225" i="2"/>
  <c r="I222" i="2"/>
  <c r="I220" i="2"/>
  <c r="I218" i="2"/>
  <c r="L1032" i="10" l="1"/>
  <c r="M1032" i="10"/>
  <c r="N1032" i="10"/>
  <c r="L1033" i="10"/>
  <c r="M1033" i="10"/>
  <c r="N1033" i="10"/>
  <c r="L1034" i="10"/>
  <c r="M1034" i="10"/>
  <c r="N1034" i="10"/>
  <c r="P1034" i="10" s="1"/>
  <c r="L1035" i="10"/>
  <c r="M1035" i="10"/>
  <c r="N1035" i="10"/>
  <c r="L1036" i="10"/>
  <c r="M1036" i="10"/>
  <c r="N1036" i="10"/>
  <c r="P1036" i="10" s="1"/>
  <c r="L1037" i="10"/>
  <c r="M1037" i="10"/>
  <c r="N1037" i="10"/>
  <c r="P1037" i="10" s="1"/>
  <c r="L1038" i="10"/>
  <c r="M1038" i="10"/>
  <c r="N1038" i="10"/>
  <c r="L1039" i="10"/>
  <c r="M1039" i="10"/>
  <c r="N1039" i="10"/>
  <c r="L1040" i="10"/>
  <c r="M1040" i="10"/>
  <c r="N1040" i="10"/>
  <c r="P1040" i="10" s="1"/>
  <c r="L1041" i="10"/>
  <c r="M1041" i="10"/>
  <c r="N1041" i="10"/>
  <c r="P1041" i="10" s="1"/>
  <c r="L1042" i="10"/>
  <c r="M1042" i="10"/>
  <c r="N1042" i="10"/>
  <c r="P1042" i="10" s="1"/>
  <c r="L1043" i="10"/>
  <c r="M1043" i="10"/>
  <c r="N1043" i="10"/>
  <c r="L1044" i="10"/>
  <c r="M1044" i="10"/>
  <c r="N1044" i="10"/>
  <c r="P1044" i="10" s="1"/>
  <c r="L1045" i="10"/>
  <c r="M1045" i="10"/>
  <c r="N1045" i="10"/>
  <c r="P1045" i="10" s="1"/>
  <c r="L1046" i="10"/>
  <c r="M1046" i="10"/>
  <c r="N1046" i="10"/>
  <c r="L1047" i="10"/>
  <c r="M1047" i="10"/>
  <c r="N1047" i="10"/>
  <c r="L1048" i="10"/>
  <c r="M1048" i="10"/>
  <c r="N1048" i="10"/>
  <c r="L1049" i="10"/>
  <c r="M1049" i="10"/>
  <c r="N1049" i="10"/>
  <c r="P1049" i="10" s="1"/>
  <c r="L1050" i="10"/>
  <c r="M1050" i="10"/>
  <c r="N1050" i="10"/>
  <c r="L1051" i="10"/>
  <c r="M1051" i="10"/>
  <c r="N1051" i="10"/>
  <c r="L1052" i="10"/>
  <c r="M1052" i="10"/>
  <c r="N1052" i="10"/>
  <c r="L1053" i="10"/>
  <c r="M1053" i="10"/>
  <c r="N1053" i="10"/>
  <c r="L1054" i="10"/>
  <c r="M1054" i="10"/>
  <c r="N1054" i="10"/>
  <c r="L1055" i="10"/>
  <c r="M1055" i="10"/>
  <c r="N1055" i="10"/>
  <c r="L1056" i="10"/>
  <c r="M1056" i="10"/>
  <c r="N1056" i="10"/>
  <c r="L1057" i="10"/>
  <c r="M1057" i="10"/>
  <c r="N1057" i="10"/>
  <c r="L1058" i="10"/>
  <c r="M1058" i="10"/>
  <c r="N1058" i="10"/>
  <c r="L1059" i="10"/>
  <c r="M1059" i="10"/>
  <c r="N1059" i="10"/>
  <c r="L1060" i="10"/>
  <c r="M1060" i="10"/>
  <c r="N1060" i="10"/>
  <c r="L1061" i="10"/>
  <c r="M1061" i="10"/>
  <c r="N1061" i="10"/>
  <c r="L1062" i="10"/>
  <c r="M1062" i="10"/>
  <c r="N1062" i="10"/>
  <c r="L1063" i="10"/>
  <c r="M1063" i="10"/>
  <c r="N1063" i="10"/>
  <c r="L1064" i="10"/>
  <c r="M1064" i="10"/>
  <c r="N1064" i="10"/>
  <c r="L1065" i="10"/>
  <c r="M1065" i="10"/>
  <c r="N1065" i="10"/>
  <c r="L1066" i="10"/>
  <c r="M1066" i="10"/>
  <c r="N1066" i="10"/>
  <c r="L1067" i="10"/>
  <c r="M1067" i="10"/>
  <c r="N1067" i="10"/>
  <c r="L1068" i="10"/>
  <c r="M1068" i="10"/>
  <c r="N1068" i="10"/>
  <c r="L1069" i="10"/>
  <c r="M1069" i="10"/>
  <c r="N1069" i="10"/>
  <c r="L1070" i="10"/>
  <c r="M1070" i="10"/>
  <c r="N1070" i="10"/>
  <c r="L1071" i="10"/>
  <c r="M1071" i="10"/>
  <c r="N1071" i="10"/>
  <c r="L1072" i="10"/>
  <c r="M1072" i="10"/>
  <c r="N1072" i="10"/>
  <c r="L1073" i="10"/>
  <c r="M1073" i="10"/>
  <c r="N1073" i="10"/>
  <c r="L1074" i="10"/>
  <c r="M1074" i="10"/>
  <c r="N1074" i="10"/>
  <c r="L1075" i="10"/>
  <c r="M1075" i="10"/>
  <c r="N1075" i="10"/>
  <c r="L1076" i="10"/>
  <c r="M1076" i="10"/>
  <c r="N1076" i="10"/>
  <c r="L1077" i="10"/>
  <c r="M1077" i="10"/>
  <c r="N1077" i="10"/>
  <c r="L1078" i="10"/>
  <c r="M1078" i="10"/>
  <c r="N1078" i="10"/>
  <c r="L1079" i="10"/>
  <c r="M1079" i="10"/>
  <c r="N1079" i="10"/>
  <c r="L1080" i="10"/>
  <c r="M1080" i="10"/>
  <c r="N1080" i="10"/>
  <c r="L1081" i="10"/>
  <c r="M1081" i="10"/>
  <c r="N1081" i="10"/>
  <c r="L1082" i="10"/>
  <c r="M1082" i="10"/>
  <c r="N1082" i="10"/>
  <c r="L1083" i="10"/>
  <c r="M1083" i="10"/>
  <c r="N1083" i="10"/>
  <c r="L1084" i="10"/>
  <c r="M1084" i="10"/>
  <c r="N1084" i="10"/>
  <c r="L1085" i="10"/>
  <c r="M1085" i="10"/>
  <c r="N1085" i="10"/>
  <c r="L1086" i="10"/>
  <c r="M1086" i="10"/>
  <c r="N1086" i="10"/>
  <c r="L1087" i="10"/>
  <c r="M1087" i="10"/>
  <c r="N1087" i="10"/>
  <c r="L1088" i="10"/>
  <c r="M1088" i="10"/>
  <c r="N1088" i="10"/>
  <c r="L1089" i="10"/>
  <c r="M1089" i="10"/>
  <c r="N1089" i="10"/>
  <c r="L1091" i="10"/>
  <c r="M1091" i="10"/>
  <c r="N1091" i="10"/>
  <c r="L956" i="10"/>
  <c r="M956" i="10"/>
  <c r="N956" i="10"/>
  <c r="L957" i="10"/>
  <c r="M957" i="10"/>
  <c r="N957" i="10"/>
  <c r="P957" i="10" s="1"/>
  <c r="L958" i="10"/>
  <c r="M958" i="10"/>
  <c r="N958" i="10"/>
  <c r="L959" i="10"/>
  <c r="M959" i="10"/>
  <c r="N959" i="10"/>
  <c r="L960" i="10"/>
  <c r="M960" i="10"/>
  <c r="N960" i="10"/>
  <c r="L961" i="10"/>
  <c r="M961" i="10"/>
  <c r="N961" i="10"/>
  <c r="P961" i="10" s="1"/>
  <c r="L962" i="10"/>
  <c r="M962" i="10"/>
  <c r="N962" i="10"/>
  <c r="L963" i="10"/>
  <c r="M963" i="10"/>
  <c r="N963" i="10"/>
  <c r="L964" i="10"/>
  <c r="M964" i="10"/>
  <c r="N964" i="10"/>
  <c r="L965" i="10"/>
  <c r="M965" i="10"/>
  <c r="N965" i="10"/>
  <c r="P965" i="10" s="1"/>
  <c r="L966" i="10"/>
  <c r="M966" i="10"/>
  <c r="N966" i="10"/>
  <c r="L967" i="10"/>
  <c r="M967" i="10"/>
  <c r="N967" i="10"/>
  <c r="L968" i="10"/>
  <c r="M968" i="10"/>
  <c r="N968" i="10"/>
  <c r="L969" i="10"/>
  <c r="M969" i="10"/>
  <c r="N969" i="10"/>
  <c r="P969" i="10" s="1"/>
  <c r="L970" i="10"/>
  <c r="M970" i="10"/>
  <c r="N970" i="10"/>
  <c r="L971" i="10"/>
  <c r="M971" i="10"/>
  <c r="N971" i="10"/>
  <c r="L972" i="10"/>
  <c r="M972" i="10"/>
  <c r="N972" i="10"/>
  <c r="L973" i="10"/>
  <c r="M973" i="10"/>
  <c r="N973" i="10"/>
  <c r="P973" i="10" s="1"/>
  <c r="L974" i="10"/>
  <c r="M974" i="10"/>
  <c r="N974" i="10"/>
  <c r="L975" i="10"/>
  <c r="M975" i="10"/>
  <c r="N975" i="10"/>
  <c r="L976" i="10"/>
  <c r="M976" i="10"/>
  <c r="N976" i="10"/>
  <c r="L977" i="10"/>
  <c r="M977" i="10"/>
  <c r="N977" i="10"/>
  <c r="P977" i="10" s="1"/>
  <c r="L978" i="10"/>
  <c r="M978" i="10"/>
  <c r="N978" i="10"/>
  <c r="L979" i="10"/>
  <c r="M979" i="10"/>
  <c r="N979" i="10"/>
  <c r="L980" i="10"/>
  <c r="M980" i="10"/>
  <c r="N980" i="10"/>
  <c r="L981" i="10"/>
  <c r="M981" i="10"/>
  <c r="N981" i="10"/>
  <c r="P981" i="10" s="1"/>
  <c r="L982" i="10"/>
  <c r="M982" i="10"/>
  <c r="N982" i="10"/>
  <c r="L983" i="10"/>
  <c r="M983" i="10"/>
  <c r="N983" i="10"/>
  <c r="L984" i="10"/>
  <c r="M984" i="10"/>
  <c r="N984" i="10"/>
  <c r="L985" i="10"/>
  <c r="M985" i="10"/>
  <c r="N985" i="10"/>
  <c r="P985" i="10" s="1"/>
  <c r="L986" i="10"/>
  <c r="M986" i="10"/>
  <c r="N986" i="10"/>
  <c r="L987" i="10"/>
  <c r="M987" i="10"/>
  <c r="N987" i="10"/>
  <c r="L988" i="10"/>
  <c r="M988" i="10"/>
  <c r="N988" i="10"/>
  <c r="L989" i="10"/>
  <c r="M989" i="10"/>
  <c r="N989" i="10"/>
  <c r="P989" i="10" s="1"/>
  <c r="L990" i="10"/>
  <c r="M990" i="10"/>
  <c r="N990" i="10"/>
  <c r="L991" i="10"/>
  <c r="M991" i="10"/>
  <c r="N991" i="10"/>
  <c r="L992" i="10"/>
  <c r="M992" i="10"/>
  <c r="N992" i="10"/>
  <c r="L993" i="10"/>
  <c r="M993" i="10"/>
  <c r="N993" i="10"/>
  <c r="P993" i="10" s="1"/>
  <c r="L994" i="10"/>
  <c r="M994" i="10"/>
  <c r="N994" i="10"/>
  <c r="L996" i="10"/>
  <c r="M996" i="10"/>
  <c r="N996" i="10"/>
  <c r="L997" i="10"/>
  <c r="M997" i="10"/>
  <c r="N997" i="10"/>
  <c r="L998" i="10"/>
  <c r="M998" i="10"/>
  <c r="N998" i="10"/>
  <c r="P998" i="10" s="1"/>
  <c r="L999" i="10"/>
  <c r="M999" i="10"/>
  <c r="N999" i="10"/>
  <c r="L1000" i="10"/>
  <c r="M1000" i="10"/>
  <c r="N1000" i="10"/>
  <c r="L1001" i="10"/>
  <c r="M1001" i="10"/>
  <c r="N1001" i="10"/>
  <c r="L1002" i="10"/>
  <c r="M1002" i="10"/>
  <c r="N1002" i="10"/>
  <c r="P1002" i="10" s="1"/>
  <c r="L1003" i="10"/>
  <c r="M1003" i="10"/>
  <c r="N1003" i="10"/>
  <c r="L1004" i="10"/>
  <c r="M1004" i="10"/>
  <c r="N1004" i="10"/>
  <c r="L1005" i="10"/>
  <c r="M1005" i="10"/>
  <c r="N1005" i="10"/>
  <c r="L1006" i="10"/>
  <c r="M1006" i="10"/>
  <c r="N1006" i="10"/>
  <c r="P1006" i="10" s="1"/>
  <c r="L1007" i="10"/>
  <c r="M1007" i="10"/>
  <c r="N1007" i="10"/>
  <c r="L1008" i="10"/>
  <c r="M1008" i="10"/>
  <c r="N1008" i="10"/>
  <c r="L1009" i="10"/>
  <c r="M1009" i="10"/>
  <c r="N1009" i="10"/>
  <c r="L1010" i="10"/>
  <c r="M1010" i="10"/>
  <c r="N1010" i="10"/>
  <c r="P1010" i="10" s="1"/>
  <c r="L1011" i="10"/>
  <c r="M1011" i="10"/>
  <c r="N1011" i="10"/>
  <c r="L1012" i="10"/>
  <c r="M1012" i="10"/>
  <c r="N1012" i="10"/>
  <c r="L1013" i="10"/>
  <c r="M1013" i="10"/>
  <c r="N1013" i="10"/>
  <c r="L1014" i="10"/>
  <c r="M1014" i="10"/>
  <c r="N1014" i="10"/>
  <c r="P1014" i="10" s="1"/>
  <c r="L1015" i="10"/>
  <c r="M1015" i="10"/>
  <c r="N1015" i="10"/>
  <c r="L1016" i="10"/>
  <c r="M1016" i="10"/>
  <c r="N1016" i="10"/>
  <c r="L1017" i="10"/>
  <c r="M1017" i="10"/>
  <c r="N1017" i="10"/>
  <c r="L1018" i="10"/>
  <c r="M1018" i="10"/>
  <c r="N1018" i="10"/>
  <c r="P1018" i="10" s="1"/>
  <c r="L1019" i="10"/>
  <c r="M1019" i="10"/>
  <c r="N1019" i="10"/>
  <c r="L1020" i="10"/>
  <c r="M1020" i="10"/>
  <c r="N1020" i="10"/>
  <c r="L1021" i="10"/>
  <c r="M1021" i="10"/>
  <c r="N1021" i="10"/>
  <c r="L1022" i="10"/>
  <c r="M1022" i="10"/>
  <c r="N1022" i="10"/>
  <c r="L1023" i="10"/>
  <c r="M1023" i="10"/>
  <c r="N1023" i="10"/>
  <c r="L1024" i="10"/>
  <c r="M1024" i="10"/>
  <c r="N1024" i="10"/>
  <c r="L1025" i="10"/>
  <c r="M1025" i="10"/>
  <c r="N1025" i="10"/>
  <c r="L1026" i="10"/>
  <c r="M1026" i="10"/>
  <c r="N1026" i="10"/>
  <c r="L1027" i="10"/>
  <c r="M1027" i="10"/>
  <c r="N1027" i="10"/>
  <c r="L1028" i="10"/>
  <c r="M1028" i="10"/>
  <c r="N1028" i="10"/>
  <c r="L1029" i="10"/>
  <c r="M1029" i="10"/>
  <c r="N1029" i="10"/>
  <c r="L1030" i="10"/>
  <c r="M1030" i="10"/>
  <c r="N1030" i="10"/>
  <c r="L1031" i="10"/>
  <c r="M1031" i="10"/>
  <c r="N1031" i="10"/>
  <c r="P1022" i="10" l="1"/>
  <c r="P1069" i="10"/>
  <c r="P1065" i="10"/>
  <c r="P1061" i="10"/>
  <c r="P1057" i="10"/>
  <c r="P1053" i="10"/>
  <c r="P1087" i="10"/>
  <c r="P1077" i="10"/>
  <c r="P1073" i="10"/>
  <c r="P1032" i="10"/>
  <c r="O1038" i="10"/>
  <c r="P980" i="10"/>
  <c r="P970" i="10"/>
  <c r="P968" i="10"/>
  <c r="P964" i="10"/>
  <c r="P962" i="10"/>
  <c r="P960" i="10"/>
  <c r="P956" i="10"/>
  <c r="P1091" i="10"/>
  <c r="P1082" i="10"/>
  <c r="P1072" i="10"/>
  <c r="P1066" i="10"/>
  <c r="P1060" i="10"/>
  <c r="P1058" i="10"/>
  <c r="P1056" i="10"/>
  <c r="P1052" i="10"/>
  <c r="P1048" i="10"/>
  <c r="P978" i="10"/>
  <c r="P976" i="10"/>
  <c r="P972" i="10"/>
  <c r="P1086" i="10"/>
  <c r="P1076" i="10"/>
  <c r="P1074" i="10"/>
  <c r="P1068" i="10"/>
  <c r="P1064" i="10"/>
  <c r="P1050" i="10"/>
  <c r="P1033" i="10"/>
  <c r="O1070" i="10"/>
  <c r="P1017" i="10"/>
  <c r="P1011" i="10"/>
  <c r="P1005" i="10"/>
  <c r="P1003" i="10"/>
  <c r="P1001" i="10"/>
  <c r="P994" i="10"/>
  <c r="P992" i="10"/>
  <c r="P988" i="10"/>
  <c r="P1019" i="10"/>
  <c r="P1009" i="10"/>
  <c r="P997" i="10"/>
  <c r="P986" i="10"/>
  <c r="P984" i="10"/>
  <c r="O1054" i="10"/>
  <c r="O1078" i="10"/>
  <c r="O1062" i="10"/>
  <c r="O1046" i="10"/>
  <c r="P1078" i="10"/>
  <c r="O1074" i="10"/>
  <c r="P1070" i="10"/>
  <c r="O1066" i="10"/>
  <c r="P1062" i="10"/>
  <c r="O1058" i="10"/>
  <c r="P1054" i="10"/>
  <c r="O1050" i="10"/>
  <c r="P1046" i="10"/>
  <c r="O1042" i="10"/>
  <c r="P1038" i="10"/>
  <c r="O1034" i="10"/>
  <c r="P1026" i="10"/>
  <c r="O1088" i="10"/>
  <c r="O1084" i="10"/>
  <c r="O1079" i="10"/>
  <c r="O1075" i="10"/>
  <c r="O1071" i="10"/>
  <c r="O1067" i="10"/>
  <c r="O1063" i="10"/>
  <c r="O1059" i="10"/>
  <c r="O1055" i="10"/>
  <c r="O1051" i="10"/>
  <c r="O1047" i="10"/>
  <c r="O1043" i="10"/>
  <c r="O1039" i="10"/>
  <c r="O1035" i="10"/>
  <c r="P1030" i="10"/>
  <c r="O1015" i="10"/>
  <c r="O982" i="10"/>
  <c r="O999" i="10"/>
  <c r="O966" i="10"/>
  <c r="O1027" i="10"/>
  <c r="O1023" i="10"/>
  <c r="O1007" i="10"/>
  <c r="O990" i="10"/>
  <c r="O974" i="10"/>
  <c r="O958" i="10"/>
  <c r="P1013" i="10"/>
  <c r="O1031" i="10"/>
  <c r="P1027" i="10"/>
  <c r="O1019" i="10"/>
  <c r="P1015" i="10"/>
  <c r="O1011" i="10"/>
  <c r="P1007" i="10"/>
  <c r="O1003" i="10"/>
  <c r="P999" i="10"/>
  <c r="O994" i="10"/>
  <c r="P990" i="10"/>
  <c r="O986" i="10"/>
  <c r="P982" i="10"/>
  <c r="O978" i="10"/>
  <c r="P974" i="10"/>
  <c r="O970" i="10"/>
  <c r="P966" i="10"/>
  <c r="O962" i="10"/>
  <c r="P958" i="10"/>
  <c r="P1088" i="10"/>
  <c r="P1031" i="10"/>
  <c r="O1028" i="10"/>
  <c r="O1025" i="10"/>
  <c r="P1023" i="10"/>
  <c r="O1020" i="10"/>
  <c r="O1016" i="10"/>
  <c r="O1012" i="10"/>
  <c r="O1008" i="10"/>
  <c r="O979" i="10"/>
  <c r="O975" i="10"/>
  <c r="O971" i="10"/>
  <c r="O967" i="10"/>
  <c r="O963" i="10"/>
  <c r="O959" i="10"/>
  <c r="O1089" i="10"/>
  <c r="P1025" i="10"/>
  <c r="O1029" i="10"/>
  <c r="P1029" i="10"/>
  <c r="O1024" i="10"/>
  <c r="O1021" i="10"/>
  <c r="O1017" i="10"/>
  <c r="O1013" i="10"/>
  <c r="O1009" i="10"/>
  <c r="O1005" i="10"/>
  <c r="O1001" i="10"/>
  <c r="O997" i="10"/>
  <c r="O992" i="10"/>
  <c r="O988" i="10"/>
  <c r="O984" i="10"/>
  <c r="O980" i="10"/>
  <c r="O976" i="10"/>
  <c r="O972" i="10"/>
  <c r="O968" i="10"/>
  <c r="O964" i="10"/>
  <c r="O960" i="10"/>
  <c r="O956" i="10"/>
  <c r="O1091" i="10"/>
  <c r="O1086" i="10"/>
  <c r="P1084" i="10"/>
  <c r="O1082" i="10"/>
  <c r="O1080" i="10"/>
  <c r="O1076" i="10"/>
  <c r="O1072" i="10"/>
  <c r="O1068" i="10"/>
  <c r="O1064" i="10"/>
  <c r="O1060" i="10"/>
  <c r="O1056" i="10"/>
  <c r="O1052" i="10"/>
  <c r="O1048" i="10"/>
  <c r="O1044" i="10"/>
  <c r="O1040" i="10"/>
  <c r="O1036" i="10"/>
  <c r="O1032" i="10"/>
  <c r="P1021" i="10"/>
  <c r="O1004" i="10"/>
  <c r="P1004" i="10"/>
  <c r="O1000" i="10"/>
  <c r="P1000" i="10"/>
  <c r="O996" i="10"/>
  <c r="P996" i="10"/>
  <c r="O991" i="10"/>
  <c r="P991" i="10"/>
  <c r="O987" i="10"/>
  <c r="P987" i="10"/>
  <c r="O983" i="10"/>
  <c r="P983" i="10"/>
  <c r="O1030" i="10"/>
  <c r="P1028" i="10"/>
  <c r="O1026" i="10"/>
  <c r="P1024" i="10"/>
  <c r="O1022" i="10"/>
  <c r="P1020" i="10"/>
  <c r="O1018" i="10"/>
  <c r="P1016" i="10"/>
  <c r="O1014" i="10"/>
  <c r="P1012" i="10"/>
  <c r="O1010" i="10"/>
  <c r="P1008" i="10"/>
  <c r="O1006" i="10"/>
  <c r="O1002" i="10"/>
  <c r="O998" i="10"/>
  <c r="O993" i="10"/>
  <c r="O989" i="10"/>
  <c r="O985" i="10"/>
  <c r="O981" i="10"/>
  <c r="P979" i="10"/>
  <c r="O977" i="10"/>
  <c r="P975" i="10"/>
  <c r="O973" i="10"/>
  <c r="P971" i="10"/>
  <c r="O969" i="10"/>
  <c r="P967" i="10"/>
  <c r="O965" i="10"/>
  <c r="P963" i="10"/>
  <c r="O961" i="10"/>
  <c r="P959" i="10"/>
  <c r="O957" i="10"/>
  <c r="P1089" i="10"/>
  <c r="O1087" i="10"/>
  <c r="O1085" i="10"/>
  <c r="O1083" i="10"/>
  <c r="O1081" i="10"/>
  <c r="P1079" i="10"/>
  <c r="O1077" i="10"/>
  <c r="P1075" i="10"/>
  <c r="O1073" i="10"/>
  <c r="P1071" i="10"/>
  <c r="O1069" i="10"/>
  <c r="P1067" i="10"/>
  <c r="O1065" i="10"/>
  <c r="P1063" i="10"/>
  <c r="O1061" i="10"/>
  <c r="P1059" i="10"/>
  <c r="O1057" i="10"/>
  <c r="P1055" i="10"/>
  <c r="O1053" i="10"/>
  <c r="P1051" i="10"/>
  <c r="O1049" i="10"/>
  <c r="P1047" i="10"/>
  <c r="O1045" i="10"/>
  <c r="P1043" i="10"/>
  <c r="O1041" i="10"/>
  <c r="P1039" i="10"/>
  <c r="O1037" i="10"/>
  <c r="P1035" i="10"/>
  <c r="O1033" i="10"/>
  <c r="P1085" i="10"/>
  <c r="P1083" i="10"/>
  <c r="P1081" i="10"/>
  <c r="P1080" i="10"/>
  <c r="L182" i="5"/>
  <c r="M182" i="5"/>
  <c r="N182" i="5"/>
  <c r="L183" i="5"/>
  <c r="M183" i="5"/>
  <c r="N183" i="5"/>
  <c r="O183" i="5" s="1"/>
  <c r="L184" i="5"/>
  <c r="M184" i="5"/>
  <c r="N184" i="5"/>
  <c r="F211" i="2"/>
  <c r="G211" i="2"/>
  <c r="H211" i="2"/>
  <c r="O182" i="5" l="1"/>
  <c r="O184" i="5"/>
  <c r="I211" i="2"/>
  <c r="L181" i="5"/>
  <c r="M181" i="5"/>
  <c r="N181" i="5"/>
  <c r="O181" i="5" l="1"/>
  <c r="L174" i="5" l="1"/>
  <c r="M174" i="5"/>
  <c r="N174" i="5"/>
  <c r="L175" i="5"/>
  <c r="M175" i="5"/>
  <c r="N175" i="5"/>
  <c r="L176" i="5"/>
  <c r="M176" i="5"/>
  <c r="N176" i="5"/>
  <c r="L185" i="5"/>
  <c r="M185" i="5"/>
  <c r="N185" i="5"/>
  <c r="L177" i="5"/>
  <c r="M177" i="5"/>
  <c r="N177" i="5"/>
  <c r="L178" i="5"/>
  <c r="M178" i="5"/>
  <c r="N178" i="5"/>
  <c r="L179" i="5"/>
  <c r="M179" i="5"/>
  <c r="N179" i="5"/>
  <c r="L180" i="5"/>
  <c r="M180" i="5"/>
  <c r="N180" i="5"/>
  <c r="O180" i="5" l="1"/>
  <c r="O178" i="5"/>
  <c r="O185" i="5"/>
  <c r="O175" i="5"/>
  <c r="O179" i="5"/>
  <c r="O177" i="5"/>
  <c r="O176" i="5"/>
  <c r="O174" i="5"/>
  <c r="D22" i="14" l="1"/>
  <c r="D23" i="14"/>
  <c r="D24" i="14"/>
  <c r="D25" i="14"/>
  <c r="F196" i="2"/>
  <c r="G196" i="2"/>
  <c r="H196" i="2"/>
  <c r="I196" i="2" s="1"/>
  <c r="F199" i="2"/>
  <c r="G199" i="2"/>
  <c r="H199" i="2"/>
  <c r="I199" i="2" l="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7" i="11"/>
  <c r="L949" i="10"/>
  <c r="M949" i="10"/>
  <c r="N949" i="10"/>
  <c r="L950" i="10"/>
  <c r="M950" i="10"/>
  <c r="N950" i="10"/>
  <c r="L951" i="10"/>
  <c r="M951" i="10"/>
  <c r="N951" i="10"/>
  <c r="L952" i="10"/>
  <c r="M952" i="10"/>
  <c r="N952" i="10"/>
  <c r="L953" i="10"/>
  <c r="M953" i="10"/>
  <c r="N953" i="10"/>
  <c r="L954" i="10"/>
  <c r="M954" i="10"/>
  <c r="N954" i="10"/>
  <c r="L955" i="10"/>
  <c r="M955" i="10"/>
  <c r="N955" i="10"/>
  <c r="P951" i="10" l="1"/>
  <c r="P949" i="10"/>
  <c r="P952" i="10"/>
  <c r="P953" i="10"/>
  <c r="O954" i="10"/>
  <c r="O952" i="10"/>
  <c r="O950" i="10"/>
  <c r="P950" i="10"/>
  <c r="O955" i="10"/>
  <c r="P955" i="10"/>
  <c r="P954" i="10"/>
  <c r="O953" i="10"/>
  <c r="O951" i="10"/>
  <c r="O949" i="10"/>
  <c r="N939" i="10"/>
  <c r="M939" i="10"/>
  <c r="L939" i="10"/>
  <c r="O939" i="10" l="1"/>
  <c r="P939" i="10"/>
  <c r="L937" i="10"/>
  <c r="M937" i="10"/>
  <c r="N937" i="10"/>
  <c r="P937" i="10" s="1"/>
  <c r="L938" i="10"/>
  <c r="M938" i="10"/>
  <c r="N938" i="10"/>
  <c r="P938" i="10" s="1"/>
  <c r="L940" i="10"/>
  <c r="M940" i="10"/>
  <c r="N940" i="10"/>
  <c r="L941" i="10"/>
  <c r="M941" i="10"/>
  <c r="N941" i="10"/>
  <c r="P941" i="10" s="1"/>
  <c r="L942" i="10"/>
  <c r="M942" i="10"/>
  <c r="N942" i="10"/>
  <c r="P942" i="10" s="1"/>
  <c r="L943" i="10"/>
  <c r="M943" i="10"/>
  <c r="N943" i="10"/>
  <c r="L944" i="10"/>
  <c r="M944" i="10"/>
  <c r="N944" i="10"/>
  <c r="L945" i="10"/>
  <c r="M945" i="10"/>
  <c r="N945" i="10"/>
  <c r="L946" i="10"/>
  <c r="M946" i="10"/>
  <c r="N946" i="10"/>
  <c r="L947" i="10"/>
  <c r="M947" i="10"/>
  <c r="N947" i="10"/>
  <c r="L948" i="10"/>
  <c r="M948" i="10"/>
  <c r="N948" i="10"/>
  <c r="O938" i="10" l="1"/>
  <c r="O937" i="10"/>
  <c r="O948" i="10"/>
  <c r="P948" i="10"/>
  <c r="P946" i="10"/>
  <c r="P945" i="10"/>
  <c r="P947" i="10"/>
  <c r="O943" i="10"/>
  <c r="P943" i="10"/>
  <c r="O947" i="10"/>
  <c r="O946" i="10"/>
  <c r="O945" i="10"/>
  <c r="O944" i="10"/>
  <c r="P944" i="10"/>
  <c r="O942" i="10"/>
  <c r="O941" i="10"/>
  <c r="O940" i="10"/>
  <c r="P940" i="10"/>
  <c r="L165" i="5"/>
  <c r="M165" i="5"/>
  <c r="N165" i="5"/>
  <c r="L166" i="5"/>
  <c r="M166" i="5"/>
  <c r="N166" i="5"/>
  <c r="L167" i="5"/>
  <c r="M167" i="5"/>
  <c r="N167" i="5"/>
  <c r="L168" i="5"/>
  <c r="M168" i="5"/>
  <c r="N168" i="5"/>
  <c r="L169" i="5"/>
  <c r="M169" i="5"/>
  <c r="N169" i="5"/>
  <c r="L170" i="5"/>
  <c r="M170" i="5"/>
  <c r="N170" i="5"/>
  <c r="L171" i="5"/>
  <c r="M171" i="5"/>
  <c r="N171" i="5"/>
  <c r="L172" i="5"/>
  <c r="M172" i="5"/>
  <c r="N172" i="5"/>
  <c r="L173" i="5"/>
  <c r="M173" i="5"/>
  <c r="N173" i="5"/>
  <c r="H201" i="2"/>
  <c r="G201" i="2"/>
  <c r="F201" i="2"/>
  <c r="H200" i="2"/>
  <c r="G200" i="2"/>
  <c r="F200" i="2"/>
  <c r="H198" i="2"/>
  <c r="G198" i="2"/>
  <c r="F198" i="2"/>
  <c r="H197" i="2"/>
  <c r="G197" i="2"/>
  <c r="F197" i="2"/>
  <c r="H195" i="2"/>
  <c r="G195" i="2"/>
  <c r="F195" i="2"/>
  <c r="H194" i="2"/>
  <c r="G194" i="2"/>
  <c r="F194" i="2"/>
  <c r="H193" i="2"/>
  <c r="G193" i="2"/>
  <c r="F193" i="2"/>
  <c r="H192" i="2"/>
  <c r="G192" i="2"/>
  <c r="F192" i="2"/>
  <c r="H191" i="2"/>
  <c r="G191" i="2"/>
  <c r="F191" i="2"/>
  <c r="H190" i="2"/>
  <c r="G190" i="2"/>
  <c r="F190" i="2"/>
  <c r="H189" i="2"/>
  <c r="G189" i="2"/>
  <c r="F189" i="2"/>
  <c r="H188" i="2"/>
  <c r="G188" i="2"/>
  <c r="F188" i="2"/>
  <c r="N936" i="10"/>
  <c r="M936" i="10"/>
  <c r="L936" i="10"/>
  <c r="N935" i="10"/>
  <c r="M935" i="10"/>
  <c r="L935" i="10"/>
  <c r="N934" i="10"/>
  <c r="M934" i="10"/>
  <c r="L934" i="10"/>
  <c r="N933" i="10"/>
  <c r="M933" i="10"/>
  <c r="L933" i="10"/>
  <c r="N932" i="10"/>
  <c r="M932" i="10"/>
  <c r="L932" i="10"/>
  <c r="N931" i="10"/>
  <c r="M931" i="10"/>
  <c r="L931" i="10"/>
  <c r="N930" i="10"/>
  <c r="M930" i="10"/>
  <c r="L930" i="10"/>
  <c r="N929" i="10"/>
  <c r="M929" i="10"/>
  <c r="L929" i="10"/>
  <c r="N928" i="10"/>
  <c r="M928" i="10"/>
  <c r="L928" i="10"/>
  <c r="N927" i="10"/>
  <c r="M927" i="10"/>
  <c r="L927" i="10"/>
  <c r="O166" i="5" l="1"/>
  <c r="I200" i="2"/>
  <c r="O167" i="5"/>
  <c r="O165" i="5"/>
  <c r="O173" i="5"/>
  <c r="O171" i="5"/>
  <c r="O169" i="5"/>
  <c r="O172" i="5"/>
  <c r="O170" i="5"/>
  <c r="O168" i="5"/>
  <c r="O927" i="10"/>
  <c r="P927" i="10"/>
  <c r="P929" i="10"/>
  <c r="P931" i="10"/>
  <c r="P933" i="10"/>
  <c r="P935" i="10"/>
  <c r="P928" i="10"/>
  <c r="O930" i="10"/>
  <c r="P930" i="10"/>
  <c r="O932" i="10"/>
  <c r="P932" i="10"/>
  <c r="O934" i="10"/>
  <c r="P934" i="10"/>
  <c r="O936" i="10"/>
  <c r="P936" i="10"/>
  <c r="O935" i="10"/>
  <c r="O933" i="10"/>
  <c r="O931" i="10"/>
  <c r="I198" i="2"/>
  <c r="I195" i="2"/>
  <c r="I188" i="2"/>
  <c r="I190" i="2"/>
  <c r="I192" i="2"/>
  <c r="I194" i="2"/>
  <c r="I197" i="2"/>
  <c r="I201" i="2"/>
  <c r="I193" i="2"/>
  <c r="I191" i="2"/>
  <c r="I189" i="2"/>
  <c r="O929" i="10"/>
  <c r="O928" i="10"/>
  <c r="L155" i="5" l="1"/>
  <c r="M155" i="5"/>
  <c r="N155" i="5"/>
  <c r="L156" i="5"/>
  <c r="M156" i="5"/>
  <c r="N156" i="5"/>
  <c r="L157" i="5"/>
  <c r="M157" i="5"/>
  <c r="N157" i="5"/>
  <c r="L158" i="5"/>
  <c r="M158" i="5"/>
  <c r="N158" i="5"/>
  <c r="L159" i="5"/>
  <c r="M159" i="5"/>
  <c r="N159" i="5"/>
  <c r="L160" i="5"/>
  <c r="M160" i="5"/>
  <c r="N160" i="5"/>
  <c r="L161" i="5"/>
  <c r="M161" i="5"/>
  <c r="N161" i="5"/>
  <c r="L162" i="5"/>
  <c r="M162" i="5"/>
  <c r="N162" i="5"/>
  <c r="L163" i="5"/>
  <c r="M163" i="5"/>
  <c r="N163" i="5"/>
  <c r="L164" i="5"/>
  <c r="M164" i="5"/>
  <c r="N164" i="5"/>
  <c r="O162" i="5" l="1"/>
  <c r="O160" i="5"/>
  <c r="O158" i="5"/>
  <c r="O156" i="5"/>
  <c r="O163" i="5"/>
  <c r="O161" i="5"/>
  <c r="O159" i="5"/>
  <c r="O157" i="5"/>
  <c r="O155" i="5"/>
  <c r="O164" i="5"/>
  <c r="N926" i="10"/>
  <c r="M926" i="10"/>
  <c r="L926" i="10"/>
  <c r="N925" i="10"/>
  <c r="M925" i="10"/>
  <c r="L925" i="10"/>
  <c r="N924" i="10"/>
  <c r="M924" i="10"/>
  <c r="L924" i="10"/>
  <c r="N923" i="10"/>
  <c r="M923" i="10"/>
  <c r="L923" i="10"/>
  <c r="N922" i="10"/>
  <c r="M922" i="10"/>
  <c r="L922" i="10"/>
  <c r="N921" i="10"/>
  <c r="M921" i="10"/>
  <c r="L921" i="10"/>
  <c r="N920" i="10"/>
  <c r="M920" i="10"/>
  <c r="L920" i="10"/>
  <c r="N919" i="10"/>
  <c r="M919" i="10"/>
  <c r="L919" i="10"/>
  <c r="N918" i="10"/>
  <c r="M918" i="10"/>
  <c r="L918" i="10"/>
  <c r="N917" i="10"/>
  <c r="M917" i="10"/>
  <c r="L917" i="10"/>
  <c r="N916" i="10"/>
  <c r="M916" i="10"/>
  <c r="L916" i="10"/>
  <c r="N914" i="10"/>
  <c r="M914" i="10"/>
  <c r="L914" i="10"/>
  <c r="N913" i="10"/>
  <c r="M913" i="10"/>
  <c r="L913" i="10"/>
  <c r="P913" i="10" l="1"/>
  <c r="P916" i="10"/>
  <c r="P918" i="10"/>
  <c r="P920" i="10"/>
  <c r="P922" i="10"/>
  <c r="O924" i="10"/>
  <c r="P924" i="10"/>
  <c r="P926" i="10"/>
  <c r="O914" i="10"/>
  <c r="P914" i="10"/>
  <c r="O917" i="10"/>
  <c r="P917" i="10"/>
  <c r="O919" i="10"/>
  <c r="P919" i="10"/>
  <c r="O921" i="10"/>
  <c r="P921" i="10"/>
  <c r="P923" i="10"/>
  <c r="O925" i="10"/>
  <c r="P925" i="10"/>
  <c r="O926" i="10"/>
  <c r="O923" i="10"/>
  <c r="O922" i="10"/>
  <c r="O920" i="10"/>
  <c r="O918" i="10"/>
  <c r="O916" i="10"/>
  <c r="O913" i="10"/>
  <c r="F183" i="2" l="1"/>
  <c r="G183" i="2"/>
  <c r="H183" i="2"/>
  <c r="I183" i="2" s="1"/>
  <c r="F180" i="2" l="1"/>
  <c r="G180" i="2"/>
  <c r="H180" i="2"/>
  <c r="I180" i="2" l="1"/>
  <c r="D7" i="14" l="1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6" i="14"/>
  <c r="O114" i="5"/>
  <c r="O115" i="5"/>
  <c r="O196" i="5"/>
  <c r="O197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F179" i="2" l="1"/>
  <c r="G179" i="2"/>
  <c r="H179" i="2"/>
  <c r="I179" i="2" l="1"/>
  <c r="L895" i="10"/>
  <c r="M895" i="10"/>
  <c r="N895" i="10"/>
  <c r="L896" i="10"/>
  <c r="M896" i="10"/>
  <c r="N896" i="10"/>
  <c r="P896" i="10" s="1"/>
  <c r="L897" i="10"/>
  <c r="M897" i="10"/>
  <c r="N897" i="10"/>
  <c r="L898" i="10"/>
  <c r="M898" i="10"/>
  <c r="N898" i="10"/>
  <c r="P898" i="10" s="1"/>
  <c r="L899" i="10"/>
  <c r="M899" i="10"/>
  <c r="N899" i="10"/>
  <c r="L900" i="10"/>
  <c r="M900" i="10"/>
  <c r="N900" i="10"/>
  <c r="P900" i="10" s="1"/>
  <c r="L901" i="10"/>
  <c r="M901" i="10"/>
  <c r="N901" i="10"/>
  <c r="L902" i="10"/>
  <c r="M902" i="10"/>
  <c r="N902" i="10"/>
  <c r="L903" i="10"/>
  <c r="M903" i="10"/>
  <c r="N903" i="10"/>
  <c r="L904" i="10"/>
  <c r="M904" i="10"/>
  <c r="N904" i="10"/>
  <c r="L905" i="10"/>
  <c r="M905" i="10"/>
  <c r="N905" i="10"/>
  <c r="L906" i="10"/>
  <c r="M906" i="10"/>
  <c r="N906" i="10"/>
  <c r="L907" i="10"/>
  <c r="M907" i="10"/>
  <c r="N907" i="10"/>
  <c r="L908" i="10"/>
  <c r="M908" i="10"/>
  <c r="N908" i="10"/>
  <c r="L909" i="10"/>
  <c r="M909" i="10"/>
  <c r="N909" i="10"/>
  <c r="L910" i="10"/>
  <c r="M910" i="10"/>
  <c r="N910" i="10"/>
  <c r="L911" i="10"/>
  <c r="M911" i="10"/>
  <c r="N911" i="10"/>
  <c r="L912" i="10"/>
  <c r="M912" i="10"/>
  <c r="N912" i="10"/>
  <c r="P897" i="10" l="1"/>
  <c r="P895" i="10"/>
  <c r="P899" i="10"/>
  <c r="P902" i="10"/>
  <c r="P906" i="10"/>
  <c r="P904" i="10"/>
  <c r="P908" i="10"/>
  <c r="P910" i="10"/>
  <c r="P907" i="10"/>
  <c r="P901" i="10"/>
  <c r="P911" i="10"/>
  <c r="P909" i="10"/>
  <c r="P905" i="10"/>
  <c r="P903" i="10"/>
  <c r="P912" i="10"/>
  <c r="L879" i="10" l="1"/>
  <c r="M879" i="10"/>
  <c r="N879" i="10"/>
  <c r="L880" i="10"/>
  <c r="M880" i="10"/>
  <c r="N880" i="10"/>
  <c r="P880" i="10" s="1"/>
  <c r="L881" i="10"/>
  <c r="M881" i="10"/>
  <c r="N881" i="10"/>
  <c r="P881" i="10" s="1"/>
  <c r="L882" i="10"/>
  <c r="M882" i="10"/>
  <c r="N882" i="10"/>
  <c r="L883" i="10"/>
  <c r="M883" i="10"/>
  <c r="N883" i="10"/>
  <c r="L884" i="10"/>
  <c r="M884" i="10"/>
  <c r="N884" i="10"/>
  <c r="P884" i="10" s="1"/>
  <c r="L885" i="10"/>
  <c r="M885" i="10"/>
  <c r="N885" i="10"/>
  <c r="L886" i="10"/>
  <c r="M886" i="10"/>
  <c r="N886" i="10"/>
  <c r="L887" i="10"/>
  <c r="M887" i="10"/>
  <c r="N887" i="10"/>
  <c r="L888" i="10"/>
  <c r="M888" i="10"/>
  <c r="N888" i="10"/>
  <c r="L889" i="10"/>
  <c r="M889" i="10"/>
  <c r="N889" i="10"/>
  <c r="L890" i="10"/>
  <c r="M890" i="10"/>
  <c r="N890" i="10"/>
  <c r="L891" i="10"/>
  <c r="M891" i="10"/>
  <c r="N891" i="10"/>
  <c r="L892" i="10"/>
  <c r="M892" i="10"/>
  <c r="N892" i="10"/>
  <c r="L893" i="10"/>
  <c r="M893" i="10"/>
  <c r="N893" i="10"/>
  <c r="L894" i="10"/>
  <c r="M894" i="10"/>
  <c r="N894" i="10"/>
  <c r="P879" i="10" l="1"/>
  <c r="O893" i="10"/>
  <c r="O891" i="10"/>
  <c r="O885" i="10"/>
  <c r="P894" i="10"/>
  <c r="P892" i="10"/>
  <c r="P890" i="10"/>
  <c r="O886" i="10"/>
  <c r="P886" i="10"/>
  <c r="O894" i="10"/>
  <c r="O892" i="10"/>
  <c r="O890" i="10"/>
  <c r="O889" i="10"/>
  <c r="P889" i="10"/>
  <c r="O887" i="10"/>
  <c r="P887" i="10"/>
  <c r="O884" i="10"/>
  <c r="O883" i="10"/>
  <c r="P883" i="10"/>
  <c r="O881" i="10"/>
  <c r="O880" i="10"/>
  <c r="O879" i="10"/>
  <c r="P893" i="10"/>
  <c r="P891" i="10"/>
  <c r="O888" i="10"/>
  <c r="P888" i="10"/>
  <c r="P885" i="10"/>
  <c r="O882" i="10"/>
  <c r="P882" i="10"/>
  <c r="L872" i="10"/>
  <c r="M872" i="10"/>
  <c r="N872" i="10"/>
  <c r="L873" i="10"/>
  <c r="M873" i="10"/>
  <c r="N873" i="10"/>
  <c r="P873" i="10" s="1"/>
  <c r="L874" i="10"/>
  <c r="M874" i="10"/>
  <c r="N874" i="10"/>
  <c r="L875" i="10"/>
  <c r="M875" i="10"/>
  <c r="N875" i="10"/>
  <c r="P875" i="10" s="1"/>
  <c r="L876" i="10"/>
  <c r="M876" i="10"/>
  <c r="N876" i="10"/>
  <c r="L877" i="10"/>
  <c r="M877" i="10"/>
  <c r="N877" i="10"/>
  <c r="L878" i="10"/>
  <c r="M878" i="10"/>
  <c r="N878" i="10"/>
  <c r="L871" i="10"/>
  <c r="M871" i="10"/>
  <c r="N871" i="10"/>
  <c r="L870" i="10"/>
  <c r="M870" i="10"/>
  <c r="N870" i="10"/>
  <c r="P871" i="10" l="1"/>
  <c r="P872" i="10"/>
  <c r="P877" i="10"/>
  <c r="P874" i="10"/>
  <c r="P878" i="10"/>
  <c r="P876" i="10"/>
  <c r="P870" i="10"/>
  <c r="L869" i="10"/>
  <c r="M869" i="10"/>
  <c r="N869" i="10"/>
  <c r="L868" i="10"/>
  <c r="M868" i="10"/>
  <c r="N868" i="10"/>
  <c r="L867" i="10"/>
  <c r="M867" i="10"/>
  <c r="N867" i="10"/>
  <c r="L866" i="10"/>
  <c r="M866" i="10"/>
  <c r="N866" i="10"/>
  <c r="L865" i="10"/>
  <c r="M865" i="10"/>
  <c r="N865" i="10"/>
  <c r="L864" i="10"/>
  <c r="M864" i="10"/>
  <c r="N864" i="10"/>
  <c r="L863" i="10"/>
  <c r="M863" i="10"/>
  <c r="N863" i="10"/>
  <c r="P867" i="10" l="1"/>
  <c r="P869" i="10"/>
  <c r="P865" i="10"/>
  <c r="P864" i="10"/>
  <c r="P863" i="10"/>
  <c r="P866" i="10"/>
  <c r="P868" i="10"/>
  <c r="F176" i="2" l="1"/>
  <c r="G176" i="2"/>
  <c r="H176" i="2"/>
  <c r="I176" i="2" l="1"/>
  <c r="H172" i="2"/>
  <c r="G172" i="2"/>
  <c r="F172" i="2"/>
  <c r="I172" i="2" l="1"/>
  <c r="L769" i="10" l="1"/>
  <c r="M769" i="10"/>
  <c r="N769" i="10"/>
  <c r="L672" i="10"/>
  <c r="M672" i="10"/>
  <c r="N672" i="10"/>
  <c r="F169" i="2"/>
  <c r="F170" i="2"/>
  <c r="F171" i="2"/>
  <c r="F173" i="2"/>
  <c r="F174" i="2"/>
  <c r="F175" i="2"/>
  <c r="F177" i="2"/>
  <c r="F178" i="2"/>
  <c r="O769" i="10" l="1"/>
  <c r="P769" i="10"/>
  <c r="O672" i="10"/>
  <c r="P672" i="10"/>
  <c r="L854" i="10"/>
  <c r="M854" i="10"/>
  <c r="N854" i="10"/>
  <c r="L855" i="10"/>
  <c r="M855" i="10"/>
  <c r="N855" i="10"/>
  <c r="P855" i="10" s="1"/>
  <c r="L856" i="10"/>
  <c r="M856" i="10"/>
  <c r="N856" i="10"/>
  <c r="P856" i="10" s="1"/>
  <c r="L857" i="10"/>
  <c r="M857" i="10"/>
  <c r="N857" i="10"/>
  <c r="P857" i="10" s="1"/>
  <c r="L858" i="10"/>
  <c r="M858" i="10"/>
  <c r="N858" i="10"/>
  <c r="L859" i="10"/>
  <c r="M859" i="10"/>
  <c r="N859" i="10"/>
  <c r="P859" i="10" s="1"/>
  <c r="L860" i="10"/>
  <c r="M860" i="10"/>
  <c r="N860" i="10"/>
  <c r="L861" i="10"/>
  <c r="M861" i="10"/>
  <c r="N861" i="10"/>
  <c r="P861" i="10" s="1"/>
  <c r="L862" i="10"/>
  <c r="M862" i="10"/>
  <c r="N862" i="10"/>
  <c r="L846" i="10"/>
  <c r="M846" i="10"/>
  <c r="N846" i="10"/>
  <c r="P858" i="10" l="1"/>
  <c r="P860" i="10"/>
  <c r="P862" i="10"/>
  <c r="P846" i="10"/>
  <c r="O854" i="10"/>
  <c r="P854" i="10"/>
  <c r="O862" i="10"/>
  <c r="O860" i="10"/>
  <c r="O858" i="10"/>
  <c r="O856" i="10"/>
  <c r="O846" i="10"/>
  <c r="O861" i="10"/>
  <c r="O859" i="10"/>
  <c r="O857" i="10"/>
  <c r="O855" i="10"/>
  <c r="L787" i="10"/>
  <c r="M787" i="10"/>
  <c r="N787" i="10"/>
  <c r="O787" i="10" l="1"/>
  <c r="P787" i="10"/>
  <c r="F163" i="2"/>
  <c r="G163" i="2"/>
  <c r="H163" i="2"/>
  <c r="I163" i="2" l="1"/>
  <c r="N853" i="10"/>
  <c r="M853" i="10"/>
  <c r="L853" i="10"/>
  <c r="N852" i="10"/>
  <c r="M852" i="10"/>
  <c r="L852" i="10"/>
  <c r="N851" i="10"/>
  <c r="M851" i="10"/>
  <c r="L851" i="10"/>
  <c r="N850" i="10"/>
  <c r="M850" i="10"/>
  <c r="L850" i="10"/>
  <c r="N849" i="10"/>
  <c r="M849" i="10"/>
  <c r="L849" i="10"/>
  <c r="N848" i="10"/>
  <c r="M848" i="10"/>
  <c r="L848" i="10"/>
  <c r="N847" i="10"/>
  <c r="M847" i="10"/>
  <c r="L847" i="10"/>
  <c r="N845" i="10"/>
  <c r="M845" i="10"/>
  <c r="L845" i="10"/>
  <c r="N844" i="10"/>
  <c r="M844" i="10"/>
  <c r="L844" i="10"/>
  <c r="N843" i="10"/>
  <c r="M843" i="10"/>
  <c r="L843" i="10"/>
  <c r="N842" i="10"/>
  <c r="M842" i="10"/>
  <c r="L842" i="10"/>
  <c r="N841" i="10"/>
  <c r="M841" i="10"/>
  <c r="L841" i="10"/>
  <c r="N840" i="10"/>
  <c r="M840" i="10"/>
  <c r="L840" i="10"/>
  <c r="N839" i="10"/>
  <c r="M839" i="10"/>
  <c r="L839" i="10"/>
  <c r="N838" i="10"/>
  <c r="M838" i="10"/>
  <c r="L838" i="10"/>
  <c r="N837" i="10"/>
  <c r="M837" i="10"/>
  <c r="L837" i="10"/>
  <c r="N836" i="10"/>
  <c r="M836" i="10"/>
  <c r="L836" i="10"/>
  <c r="N835" i="10"/>
  <c r="M835" i="10"/>
  <c r="L835" i="10"/>
  <c r="N834" i="10"/>
  <c r="M834" i="10"/>
  <c r="L834" i="10"/>
  <c r="N833" i="10"/>
  <c r="M833" i="10"/>
  <c r="L833" i="10"/>
  <c r="N832" i="10"/>
  <c r="M832" i="10"/>
  <c r="L832" i="10"/>
  <c r="N831" i="10"/>
  <c r="M831" i="10"/>
  <c r="L831" i="10"/>
  <c r="N830" i="10"/>
  <c r="M830" i="10"/>
  <c r="L830" i="10"/>
  <c r="P830" i="10" l="1"/>
  <c r="P832" i="10"/>
  <c r="P834" i="10"/>
  <c r="P836" i="10"/>
  <c r="P838" i="10"/>
  <c r="P840" i="10"/>
  <c r="P842" i="10"/>
  <c r="P844" i="10"/>
  <c r="P847" i="10"/>
  <c r="P849" i="10"/>
  <c r="P851" i="10"/>
  <c r="P853" i="10"/>
  <c r="O831" i="10"/>
  <c r="P831" i="10"/>
  <c r="O833" i="10"/>
  <c r="P833" i="10"/>
  <c r="O835" i="10"/>
  <c r="P835" i="10"/>
  <c r="O837" i="10"/>
  <c r="P837" i="10"/>
  <c r="O839" i="10"/>
  <c r="P839" i="10"/>
  <c r="O841" i="10"/>
  <c r="P841" i="10"/>
  <c r="O843" i="10"/>
  <c r="P843" i="10"/>
  <c r="O845" i="10"/>
  <c r="P845" i="10"/>
  <c r="O848" i="10"/>
  <c r="P848" i="10"/>
  <c r="O850" i="10"/>
  <c r="P850" i="10"/>
  <c r="P852" i="10"/>
  <c r="O852" i="10"/>
  <c r="O847" i="10"/>
  <c r="O849" i="10"/>
  <c r="O851" i="10"/>
  <c r="O853" i="10"/>
  <c r="O844" i="10"/>
  <c r="O842" i="10"/>
  <c r="O840" i="10"/>
  <c r="O838" i="10"/>
  <c r="O836" i="10"/>
  <c r="O834" i="10"/>
  <c r="O832" i="10"/>
  <c r="O830" i="10"/>
  <c r="L817" i="10"/>
  <c r="M817" i="10"/>
  <c r="N817" i="10"/>
  <c r="P817" i="10" l="1"/>
  <c r="O817" i="10"/>
  <c r="N829" i="10" l="1"/>
  <c r="M829" i="10"/>
  <c r="L829" i="10"/>
  <c r="N828" i="10"/>
  <c r="M828" i="10"/>
  <c r="L828" i="10"/>
  <c r="N827" i="10"/>
  <c r="M827" i="10"/>
  <c r="L827" i="10"/>
  <c r="N826" i="10"/>
  <c r="M826" i="10"/>
  <c r="L826" i="10"/>
  <c r="N825" i="10"/>
  <c r="M825" i="10"/>
  <c r="L825" i="10"/>
  <c r="N824" i="10"/>
  <c r="M824" i="10"/>
  <c r="L824" i="10"/>
  <c r="N823" i="10"/>
  <c r="M823" i="10"/>
  <c r="L823" i="10"/>
  <c r="N822" i="10"/>
  <c r="M822" i="10"/>
  <c r="L822" i="10"/>
  <c r="N821" i="10"/>
  <c r="M821" i="10"/>
  <c r="L821" i="10"/>
  <c r="N820" i="10"/>
  <c r="M820" i="10"/>
  <c r="L820" i="10"/>
  <c r="N819" i="10"/>
  <c r="M819" i="10"/>
  <c r="L819" i="10"/>
  <c r="N818" i="10"/>
  <c r="M818" i="10"/>
  <c r="L818" i="10"/>
  <c r="N816" i="10"/>
  <c r="M816" i="10"/>
  <c r="L816" i="10"/>
  <c r="N815" i="10"/>
  <c r="M815" i="10"/>
  <c r="L815" i="10"/>
  <c r="N814" i="10"/>
  <c r="M814" i="10"/>
  <c r="L814" i="10"/>
  <c r="N813" i="10"/>
  <c r="M813" i="10"/>
  <c r="L813" i="10"/>
  <c r="N812" i="10"/>
  <c r="M812" i="10"/>
  <c r="L812" i="10"/>
  <c r="N811" i="10"/>
  <c r="M811" i="10"/>
  <c r="L811" i="10"/>
  <c r="N810" i="10"/>
  <c r="M810" i="10"/>
  <c r="L810" i="10"/>
  <c r="N809" i="10"/>
  <c r="M809" i="10"/>
  <c r="L809" i="10"/>
  <c r="N808" i="10"/>
  <c r="M808" i="10"/>
  <c r="L808" i="10"/>
  <c r="N807" i="10"/>
  <c r="M807" i="10"/>
  <c r="L807" i="10"/>
  <c r="N806" i="10"/>
  <c r="M806" i="10"/>
  <c r="L806" i="10"/>
  <c r="N805" i="10"/>
  <c r="M805" i="10"/>
  <c r="L805" i="10"/>
  <c r="N804" i="10"/>
  <c r="M804" i="10"/>
  <c r="L804" i="10"/>
  <c r="N803" i="10"/>
  <c r="M803" i="10"/>
  <c r="L803" i="10"/>
  <c r="N802" i="10"/>
  <c r="M802" i="10"/>
  <c r="L802" i="10"/>
  <c r="L801" i="10"/>
  <c r="M801" i="10"/>
  <c r="N801" i="10"/>
  <c r="P801" i="10" l="1"/>
  <c r="P803" i="10"/>
  <c r="P805" i="10"/>
  <c r="P807" i="10"/>
  <c r="P809" i="10"/>
  <c r="P811" i="10"/>
  <c r="P813" i="10"/>
  <c r="P815" i="10"/>
  <c r="P818" i="10"/>
  <c r="P820" i="10"/>
  <c r="P822" i="10"/>
  <c r="P824" i="10"/>
  <c r="P826" i="10"/>
  <c r="P828" i="10"/>
  <c r="P802" i="10"/>
  <c r="P804" i="10"/>
  <c r="P806" i="10"/>
  <c r="P808" i="10"/>
  <c r="P810" i="10"/>
  <c r="P812" i="10"/>
  <c r="P814" i="10"/>
  <c r="P816" i="10"/>
  <c r="P819" i="10"/>
  <c r="P821" i="10"/>
  <c r="P823" i="10"/>
  <c r="P825" i="10"/>
  <c r="P827" i="10"/>
  <c r="P829" i="10"/>
  <c r="O801" i="10" l="1"/>
  <c r="O802" i="10"/>
  <c r="O803" i="10"/>
  <c r="O804" i="10"/>
  <c r="O805" i="10"/>
  <c r="O806" i="10"/>
  <c r="O807" i="10"/>
  <c r="O808" i="10"/>
  <c r="O809" i="10"/>
  <c r="O810" i="10"/>
  <c r="O811" i="10"/>
  <c r="O812" i="10"/>
  <c r="O813" i="10"/>
  <c r="O814" i="10"/>
  <c r="O815" i="10"/>
  <c r="O816" i="10"/>
  <c r="O818" i="10"/>
  <c r="O819" i="10"/>
  <c r="O820" i="10"/>
  <c r="O821" i="10"/>
  <c r="O822" i="10"/>
  <c r="O823" i="10"/>
  <c r="O824" i="10"/>
  <c r="O825" i="10"/>
  <c r="O826" i="10"/>
  <c r="O827" i="10"/>
  <c r="O828" i="10"/>
  <c r="O829" i="10"/>
  <c r="O863" i="10"/>
  <c r="O864" i="10"/>
  <c r="O865" i="10"/>
  <c r="O866" i="10"/>
  <c r="O867" i="10"/>
  <c r="O868" i="10"/>
  <c r="O869" i="10"/>
  <c r="O870" i="10"/>
  <c r="O871" i="10"/>
  <c r="O872" i="10"/>
  <c r="O873" i="10"/>
  <c r="O874" i="10"/>
  <c r="O875" i="10"/>
  <c r="O876" i="10"/>
  <c r="O877" i="10"/>
  <c r="O878" i="10"/>
  <c r="O895" i="10"/>
  <c r="O896" i="10"/>
  <c r="O897" i="10"/>
  <c r="O898" i="10"/>
  <c r="O899" i="10"/>
  <c r="O900" i="10"/>
  <c r="O901" i="10"/>
  <c r="O902" i="10"/>
  <c r="O903" i="10"/>
  <c r="O904" i="10"/>
  <c r="O905" i="10"/>
  <c r="O906" i="10"/>
  <c r="O907" i="10"/>
  <c r="O908" i="10"/>
  <c r="O909" i="10"/>
  <c r="O910" i="10"/>
  <c r="O911" i="10"/>
  <c r="O912" i="10"/>
  <c r="H8" i="2"/>
  <c r="G8" i="2"/>
  <c r="F8" i="2"/>
  <c r="I8" i="2" l="1"/>
  <c r="F155" i="2" l="1"/>
  <c r="G155" i="2"/>
  <c r="H155" i="2"/>
  <c r="I155" i="2" l="1"/>
  <c r="L767" i="10" l="1"/>
  <c r="M767" i="10"/>
  <c r="N767" i="10"/>
  <c r="O767" i="10" l="1"/>
  <c r="P767" i="10"/>
  <c r="F141" i="2"/>
  <c r="G141" i="2"/>
  <c r="H141" i="2"/>
  <c r="L763" i="10"/>
  <c r="M763" i="10"/>
  <c r="N763" i="10"/>
  <c r="P763" i="10" l="1"/>
  <c r="I141" i="2"/>
  <c r="O763" i="10"/>
  <c r="L757" i="10"/>
  <c r="M757" i="10"/>
  <c r="N757" i="10"/>
  <c r="L758" i="10"/>
  <c r="M758" i="10"/>
  <c r="N758" i="10"/>
  <c r="P758" i="10" s="1"/>
  <c r="L759" i="10"/>
  <c r="M759" i="10"/>
  <c r="N759" i="10"/>
  <c r="L760" i="10"/>
  <c r="M760" i="10"/>
  <c r="N760" i="10"/>
  <c r="P760" i="10" s="1"/>
  <c r="L761" i="10"/>
  <c r="M761" i="10"/>
  <c r="N761" i="10"/>
  <c r="L762" i="10"/>
  <c r="M762" i="10"/>
  <c r="N762" i="10"/>
  <c r="P762" i="10" s="1"/>
  <c r="L764" i="10"/>
  <c r="M764" i="10"/>
  <c r="N764" i="10"/>
  <c r="L765" i="10"/>
  <c r="M765" i="10"/>
  <c r="N765" i="10"/>
  <c r="L766" i="10"/>
  <c r="M766" i="10"/>
  <c r="N766" i="10"/>
  <c r="L768" i="10"/>
  <c r="M768" i="10"/>
  <c r="N768" i="10"/>
  <c r="P768" i="10" s="1"/>
  <c r="L770" i="10"/>
  <c r="M770" i="10"/>
  <c r="N770" i="10"/>
  <c r="L771" i="10"/>
  <c r="M771" i="10"/>
  <c r="N771" i="10"/>
  <c r="P771" i="10" s="1"/>
  <c r="L772" i="10"/>
  <c r="M772" i="10"/>
  <c r="N772" i="10"/>
  <c r="L773" i="10"/>
  <c r="M773" i="10"/>
  <c r="N773" i="10"/>
  <c r="P773" i="10" s="1"/>
  <c r="L774" i="10"/>
  <c r="M774" i="10"/>
  <c r="N774" i="10"/>
  <c r="L775" i="10"/>
  <c r="M775" i="10"/>
  <c r="N775" i="10"/>
  <c r="P775" i="10" s="1"/>
  <c r="L776" i="10"/>
  <c r="M776" i="10"/>
  <c r="N776" i="10"/>
  <c r="L777" i="10"/>
  <c r="M777" i="10"/>
  <c r="N777" i="10"/>
  <c r="P777" i="10" s="1"/>
  <c r="L778" i="10"/>
  <c r="M778" i="10"/>
  <c r="N778" i="10"/>
  <c r="L779" i="10"/>
  <c r="M779" i="10"/>
  <c r="N779" i="10"/>
  <c r="P779" i="10" s="1"/>
  <c r="L780" i="10"/>
  <c r="M780" i="10"/>
  <c r="N780" i="10"/>
  <c r="L781" i="10"/>
  <c r="M781" i="10"/>
  <c r="N781" i="10"/>
  <c r="P781" i="10" s="1"/>
  <c r="L782" i="10"/>
  <c r="M782" i="10"/>
  <c r="N782" i="10"/>
  <c r="L783" i="10"/>
  <c r="M783" i="10"/>
  <c r="N783" i="10"/>
  <c r="P783" i="10" s="1"/>
  <c r="L784" i="10"/>
  <c r="M784" i="10"/>
  <c r="N784" i="10"/>
  <c r="L785" i="10"/>
  <c r="M785" i="10"/>
  <c r="N785" i="10"/>
  <c r="P785" i="10" s="1"/>
  <c r="L786" i="10"/>
  <c r="M786" i="10"/>
  <c r="N786" i="10"/>
  <c r="L788" i="10"/>
  <c r="M788" i="10"/>
  <c r="N788" i="10"/>
  <c r="L789" i="10"/>
  <c r="M789" i="10"/>
  <c r="N789" i="10"/>
  <c r="L790" i="10"/>
  <c r="M790" i="10"/>
  <c r="N790" i="10"/>
  <c r="L791" i="10"/>
  <c r="M791" i="10"/>
  <c r="N791" i="10"/>
  <c r="L792" i="10"/>
  <c r="M792" i="10"/>
  <c r="N792" i="10"/>
  <c r="L793" i="10"/>
  <c r="M793" i="10"/>
  <c r="N793" i="10"/>
  <c r="L794" i="10"/>
  <c r="M794" i="10"/>
  <c r="N794" i="10"/>
  <c r="L795" i="10"/>
  <c r="M795" i="10"/>
  <c r="N795" i="10"/>
  <c r="L796" i="10"/>
  <c r="M796" i="10"/>
  <c r="N796" i="10"/>
  <c r="L797" i="10"/>
  <c r="M797" i="10"/>
  <c r="N797" i="10"/>
  <c r="L798" i="10"/>
  <c r="M798" i="10"/>
  <c r="N798" i="10"/>
  <c r="L799" i="10"/>
  <c r="M799" i="10"/>
  <c r="N799" i="10"/>
  <c r="L800" i="10"/>
  <c r="M800" i="10"/>
  <c r="N800" i="10"/>
  <c r="L756" i="10"/>
  <c r="M756" i="10"/>
  <c r="N756" i="10"/>
  <c r="L755" i="10"/>
  <c r="M755" i="10"/>
  <c r="N755" i="10"/>
  <c r="P765" i="10" l="1"/>
  <c r="P788" i="10"/>
  <c r="P790" i="10"/>
  <c r="P792" i="10"/>
  <c r="P799" i="10"/>
  <c r="P797" i="10"/>
  <c r="P795" i="10"/>
  <c r="P789" i="10"/>
  <c r="P791" i="10"/>
  <c r="P796" i="10"/>
  <c r="P794" i="10"/>
  <c r="P798" i="10"/>
  <c r="P755" i="10"/>
  <c r="P800" i="10"/>
  <c r="O756" i="10"/>
  <c r="P756" i="10"/>
  <c r="O793" i="10"/>
  <c r="P793" i="10"/>
  <c r="O786" i="10"/>
  <c r="P786" i="10"/>
  <c r="O784" i="10"/>
  <c r="P784" i="10"/>
  <c r="O782" i="10"/>
  <c r="P782" i="10"/>
  <c r="O780" i="10"/>
  <c r="P780" i="10"/>
  <c r="O778" i="10"/>
  <c r="P778" i="10"/>
  <c r="O776" i="10"/>
  <c r="P776" i="10"/>
  <c r="O774" i="10"/>
  <c r="P774" i="10"/>
  <c r="O772" i="10"/>
  <c r="P772" i="10"/>
  <c r="O770" i="10"/>
  <c r="P770" i="10"/>
  <c r="O766" i="10"/>
  <c r="P766" i="10"/>
  <c r="O764" i="10"/>
  <c r="P764" i="10"/>
  <c r="O761" i="10"/>
  <c r="P761" i="10"/>
  <c r="O759" i="10"/>
  <c r="P759" i="10"/>
  <c r="O757" i="10"/>
  <c r="P757" i="10"/>
  <c r="O755" i="10"/>
  <c r="O800" i="10"/>
  <c r="O798" i="10"/>
  <c r="O796" i="10"/>
  <c r="O794" i="10"/>
  <c r="O792" i="10"/>
  <c r="O790" i="10"/>
  <c r="O783" i="10"/>
  <c r="O781" i="10"/>
  <c r="O779" i="10"/>
  <c r="O777" i="10"/>
  <c r="O775" i="10"/>
  <c r="O773" i="10"/>
  <c r="O771" i="10"/>
  <c r="O768" i="10"/>
  <c r="O765" i="10"/>
  <c r="O762" i="10"/>
  <c r="O760" i="10"/>
  <c r="O758" i="10"/>
  <c r="O799" i="10"/>
  <c r="O797" i="10"/>
  <c r="O795" i="10"/>
  <c r="O791" i="10"/>
  <c r="O789" i="10"/>
  <c r="O788" i="10"/>
  <c r="O785" i="10"/>
  <c r="L748" i="10" l="1"/>
  <c r="M748" i="10"/>
  <c r="N748" i="10"/>
  <c r="L749" i="10"/>
  <c r="M749" i="10"/>
  <c r="N749" i="10"/>
  <c r="L750" i="10"/>
  <c r="M750" i="10"/>
  <c r="N750" i="10"/>
  <c r="L751" i="10"/>
  <c r="M751" i="10"/>
  <c r="N751" i="10"/>
  <c r="L752" i="10"/>
  <c r="M752" i="10"/>
  <c r="N752" i="10"/>
  <c r="L753" i="10"/>
  <c r="M753" i="10"/>
  <c r="N753" i="10"/>
  <c r="L754" i="10"/>
  <c r="M754" i="10"/>
  <c r="N754" i="10"/>
  <c r="P752" i="10" l="1"/>
  <c r="P750" i="10"/>
  <c r="P748" i="10"/>
  <c r="P754" i="10"/>
  <c r="O753" i="10"/>
  <c r="P753" i="10"/>
  <c r="O751" i="10"/>
  <c r="P751" i="10"/>
  <c r="O749" i="10"/>
  <c r="P749" i="10"/>
  <c r="O754" i="10"/>
  <c r="O752" i="10"/>
  <c r="O750" i="10"/>
  <c r="O748" i="10"/>
  <c r="L140" i="5"/>
  <c r="M140" i="5"/>
  <c r="N140" i="5"/>
  <c r="L733" i="10"/>
  <c r="M733" i="10"/>
  <c r="N733" i="10"/>
  <c r="P733" i="10" s="1"/>
  <c r="L734" i="10"/>
  <c r="M734" i="10"/>
  <c r="N734" i="10"/>
  <c r="L735" i="10"/>
  <c r="M735" i="10"/>
  <c r="N735" i="10"/>
  <c r="L736" i="10"/>
  <c r="M736" i="10"/>
  <c r="N736" i="10"/>
  <c r="L737" i="10"/>
  <c r="M737" i="10"/>
  <c r="N737" i="10"/>
  <c r="L738" i="10"/>
  <c r="M738" i="10"/>
  <c r="N738" i="10"/>
  <c r="L739" i="10"/>
  <c r="M739" i="10"/>
  <c r="N739" i="10"/>
  <c r="L740" i="10"/>
  <c r="M740" i="10"/>
  <c r="N740" i="10"/>
  <c r="L741" i="10"/>
  <c r="M741" i="10"/>
  <c r="N741" i="10"/>
  <c r="L742" i="10"/>
  <c r="M742" i="10"/>
  <c r="N742" i="10"/>
  <c r="L743" i="10"/>
  <c r="M743" i="10"/>
  <c r="N743" i="10"/>
  <c r="L744" i="10"/>
  <c r="M744" i="10"/>
  <c r="N744" i="10"/>
  <c r="L745" i="10"/>
  <c r="M745" i="10"/>
  <c r="N745" i="10"/>
  <c r="L746" i="10"/>
  <c r="M746" i="10"/>
  <c r="N746" i="10"/>
  <c r="L747" i="10"/>
  <c r="M747" i="10"/>
  <c r="N747" i="10"/>
  <c r="L138" i="5"/>
  <c r="M138" i="5"/>
  <c r="N138" i="5"/>
  <c r="O138" i="5" l="1"/>
  <c r="O140" i="5"/>
  <c r="P747" i="10"/>
  <c r="P745" i="10"/>
  <c r="P739" i="10"/>
  <c r="P743" i="10"/>
  <c r="P741" i="10"/>
  <c r="P737" i="10"/>
  <c r="P735" i="10"/>
  <c r="O746" i="10"/>
  <c r="P746" i="10"/>
  <c r="O744" i="10"/>
  <c r="P744" i="10"/>
  <c r="O742" i="10"/>
  <c r="P742" i="10"/>
  <c r="O740" i="10"/>
  <c r="P740" i="10"/>
  <c r="O738" i="10"/>
  <c r="P738" i="10"/>
  <c r="O736" i="10"/>
  <c r="P736" i="10"/>
  <c r="O734" i="10"/>
  <c r="P734" i="10"/>
  <c r="O747" i="10"/>
  <c r="O745" i="10"/>
  <c r="O743" i="10"/>
  <c r="O741" i="10"/>
  <c r="O739" i="10"/>
  <c r="O737" i="10"/>
  <c r="O735" i="10"/>
  <c r="O733" i="10"/>
  <c r="L732" i="10"/>
  <c r="M732" i="10"/>
  <c r="N732" i="10"/>
  <c r="L731" i="10"/>
  <c r="M731" i="10"/>
  <c r="N731" i="10"/>
  <c r="L730" i="10"/>
  <c r="M730" i="10"/>
  <c r="N730" i="10"/>
  <c r="L729" i="10"/>
  <c r="M729" i="10"/>
  <c r="N729" i="10"/>
  <c r="F149" i="2"/>
  <c r="G149" i="2"/>
  <c r="H149" i="2"/>
  <c r="P731" i="10" l="1"/>
  <c r="P730" i="10"/>
  <c r="P732" i="10"/>
  <c r="P729" i="10"/>
  <c r="I149" i="2"/>
  <c r="O729" i="10"/>
  <c r="O731" i="10"/>
  <c r="O730" i="10"/>
  <c r="O732" i="10"/>
  <c r="L728" i="10"/>
  <c r="M728" i="10"/>
  <c r="N728" i="10"/>
  <c r="P728" i="10" s="1"/>
  <c r="L727" i="10"/>
  <c r="M727" i="10"/>
  <c r="N727" i="10"/>
  <c r="P727" i="10" s="1"/>
  <c r="L726" i="10"/>
  <c r="M726" i="10"/>
  <c r="N726" i="10"/>
  <c r="L725" i="10"/>
  <c r="M725" i="10"/>
  <c r="N725" i="10"/>
  <c r="L724" i="10"/>
  <c r="M724" i="10"/>
  <c r="N724" i="10"/>
  <c r="L723" i="10"/>
  <c r="M723" i="10"/>
  <c r="N723" i="10"/>
  <c r="L722" i="10"/>
  <c r="M722" i="10"/>
  <c r="N722" i="10"/>
  <c r="P726" i="10" l="1"/>
  <c r="P724" i="10"/>
  <c r="P722" i="10"/>
  <c r="O723" i="10"/>
  <c r="P723" i="10"/>
  <c r="O725" i="10"/>
  <c r="P725" i="10"/>
  <c r="O726" i="10"/>
  <c r="O722" i="10"/>
  <c r="O724" i="10"/>
  <c r="O727" i="10"/>
  <c r="O728" i="10"/>
  <c r="L721" i="10"/>
  <c r="M721" i="10"/>
  <c r="N721" i="10"/>
  <c r="L720" i="10"/>
  <c r="M720" i="10"/>
  <c r="N720" i="10"/>
  <c r="P720" i="10" s="1"/>
  <c r="L719" i="10"/>
  <c r="M719" i="10"/>
  <c r="N719" i="10"/>
  <c r="L718" i="10"/>
  <c r="M718" i="10"/>
  <c r="N718" i="10"/>
  <c r="L717" i="10"/>
  <c r="M717" i="10"/>
  <c r="N717" i="10"/>
  <c r="L716" i="10"/>
  <c r="M716" i="10"/>
  <c r="N716" i="10"/>
  <c r="L715" i="10"/>
  <c r="M715" i="10"/>
  <c r="N715" i="10"/>
  <c r="L714" i="10"/>
  <c r="M714" i="10"/>
  <c r="N714" i="10"/>
  <c r="P721" i="10" l="1"/>
  <c r="P716" i="10"/>
  <c r="P718" i="10"/>
  <c r="P714" i="10"/>
  <c r="P717" i="10"/>
  <c r="P715" i="10"/>
  <c r="P719" i="10"/>
  <c r="O714" i="10"/>
  <c r="O716" i="10"/>
  <c r="O718" i="10"/>
  <c r="O720" i="10"/>
  <c r="O715" i="10"/>
  <c r="O717" i="10"/>
  <c r="O719" i="10"/>
  <c r="O721" i="10"/>
  <c r="L711" i="10" l="1"/>
  <c r="M711" i="10"/>
  <c r="N711" i="10"/>
  <c r="O711" i="10" l="1"/>
  <c r="P711" i="10"/>
  <c r="L713" i="10"/>
  <c r="M713" i="10"/>
  <c r="N713" i="10"/>
  <c r="L712" i="10"/>
  <c r="M712" i="10"/>
  <c r="N712" i="10"/>
  <c r="L710" i="10"/>
  <c r="M710" i="10"/>
  <c r="N710" i="10"/>
  <c r="P713" i="10" l="1"/>
  <c r="P710" i="10"/>
  <c r="O712" i="10"/>
  <c r="P712" i="10"/>
  <c r="O710" i="10"/>
  <c r="O713" i="10"/>
  <c r="L709" i="10"/>
  <c r="M709" i="10"/>
  <c r="N709" i="10"/>
  <c r="L708" i="10"/>
  <c r="M708" i="10"/>
  <c r="N708" i="10"/>
  <c r="L707" i="10"/>
  <c r="M707" i="10"/>
  <c r="N707" i="10"/>
  <c r="L706" i="10"/>
  <c r="M706" i="10"/>
  <c r="N706" i="10"/>
  <c r="L705" i="10"/>
  <c r="M705" i="10"/>
  <c r="N705" i="10"/>
  <c r="O705" i="10" l="1"/>
  <c r="P705" i="10"/>
  <c r="O706" i="10"/>
  <c r="P706" i="10"/>
  <c r="O707" i="10"/>
  <c r="P707" i="10"/>
  <c r="O708" i="10"/>
  <c r="P708" i="10"/>
  <c r="O709" i="10"/>
  <c r="P709" i="10"/>
  <c r="L704" i="10"/>
  <c r="M704" i="10"/>
  <c r="N704" i="10"/>
  <c r="L703" i="10"/>
  <c r="M703" i="10"/>
  <c r="N703" i="10"/>
  <c r="L702" i="10"/>
  <c r="M702" i="10"/>
  <c r="N702" i="10"/>
  <c r="L701" i="10"/>
  <c r="M701" i="10"/>
  <c r="N701" i="10"/>
  <c r="L700" i="10"/>
  <c r="M700" i="10"/>
  <c r="N700" i="10"/>
  <c r="L699" i="10"/>
  <c r="M699" i="10"/>
  <c r="N699" i="10"/>
  <c r="L698" i="10"/>
  <c r="M698" i="10"/>
  <c r="N698" i="10"/>
  <c r="L697" i="10"/>
  <c r="M697" i="10"/>
  <c r="N697" i="10"/>
  <c r="L696" i="10"/>
  <c r="M696" i="10"/>
  <c r="N696" i="10"/>
  <c r="L695" i="10"/>
  <c r="M695" i="10"/>
  <c r="N695" i="10"/>
  <c r="L694" i="10"/>
  <c r="M694" i="10"/>
  <c r="N694" i="10"/>
  <c r="P697" i="10" l="1"/>
  <c r="P695" i="10"/>
  <c r="O694" i="10"/>
  <c r="P694" i="10"/>
  <c r="O696" i="10"/>
  <c r="P696" i="10"/>
  <c r="O698" i="10"/>
  <c r="P698" i="10"/>
  <c r="O699" i="10"/>
  <c r="P699" i="10"/>
  <c r="O700" i="10"/>
  <c r="P700" i="10"/>
  <c r="O701" i="10"/>
  <c r="P701" i="10"/>
  <c r="O702" i="10"/>
  <c r="P702" i="10"/>
  <c r="O703" i="10"/>
  <c r="P703" i="10"/>
  <c r="O704" i="10"/>
  <c r="P704" i="10"/>
  <c r="O695" i="10"/>
  <c r="O697" i="10"/>
  <c r="L130" i="5"/>
  <c r="M130" i="5"/>
  <c r="N130" i="5"/>
  <c r="F142" i="2"/>
  <c r="G142" i="2"/>
  <c r="H142" i="2"/>
  <c r="L693" i="10"/>
  <c r="M693" i="10"/>
  <c r="N693" i="10"/>
  <c r="L692" i="10"/>
  <c r="M692" i="10"/>
  <c r="N692" i="10"/>
  <c r="L691" i="10"/>
  <c r="M691" i="10"/>
  <c r="N691" i="10"/>
  <c r="L690" i="10"/>
  <c r="M690" i="10"/>
  <c r="N690" i="10"/>
  <c r="L689" i="10"/>
  <c r="M689" i="10"/>
  <c r="N689" i="10"/>
  <c r="L688" i="10"/>
  <c r="M688" i="10"/>
  <c r="N688" i="10"/>
  <c r="L687" i="10"/>
  <c r="M687" i="10"/>
  <c r="N687" i="10"/>
  <c r="L686" i="10"/>
  <c r="M686" i="10"/>
  <c r="N686" i="10"/>
  <c r="L685" i="10"/>
  <c r="M685" i="10"/>
  <c r="N685" i="10"/>
  <c r="O685" i="10" l="1"/>
  <c r="P685" i="10"/>
  <c r="O686" i="10"/>
  <c r="P686" i="10"/>
  <c r="O687" i="10"/>
  <c r="P687" i="10"/>
  <c r="O688" i="10"/>
  <c r="P688" i="10"/>
  <c r="O689" i="10"/>
  <c r="P689" i="10"/>
  <c r="O690" i="10"/>
  <c r="P690" i="10"/>
  <c r="O691" i="10"/>
  <c r="P691" i="10"/>
  <c r="O692" i="10"/>
  <c r="P692" i="10"/>
  <c r="O693" i="10"/>
  <c r="P693" i="10"/>
  <c r="I142" i="2"/>
  <c r="O130" i="5"/>
  <c r="F140" i="2"/>
  <c r="G140" i="2"/>
  <c r="H140" i="2"/>
  <c r="L684" i="10"/>
  <c r="M684" i="10"/>
  <c r="N684" i="10"/>
  <c r="O684" i="10" l="1"/>
  <c r="P684" i="10"/>
  <c r="I140" i="2"/>
  <c r="F136" i="2" l="1"/>
  <c r="G136" i="2"/>
  <c r="H136" i="2"/>
  <c r="I136" i="2" l="1"/>
  <c r="L665" i="10"/>
  <c r="M665" i="10"/>
  <c r="N665" i="10"/>
  <c r="P665" i="10" s="1"/>
  <c r="L666" i="10"/>
  <c r="M666" i="10"/>
  <c r="N666" i="10"/>
  <c r="L667" i="10"/>
  <c r="M667" i="10"/>
  <c r="N667" i="10"/>
  <c r="L668" i="10"/>
  <c r="M668" i="10"/>
  <c r="N668" i="10"/>
  <c r="L669" i="10"/>
  <c r="M669" i="10"/>
  <c r="N669" i="10"/>
  <c r="L670" i="10"/>
  <c r="M670" i="10"/>
  <c r="N670" i="10"/>
  <c r="L671" i="10"/>
  <c r="M671" i="10"/>
  <c r="N671" i="10"/>
  <c r="L673" i="10"/>
  <c r="M673" i="10"/>
  <c r="N673" i="10"/>
  <c r="L674" i="10"/>
  <c r="M674" i="10"/>
  <c r="N674" i="10"/>
  <c r="L675" i="10"/>
  <c r="M675" i="10"/>
  <c r="N675" i="10"/>
  <c r="L676" i="10"/>
  <c r="M676" i="10"/>
  <c r="N676" i="10"/>
  <c r="L677" i="10"/>
  <c r="M677" i="10"/>
  <c r="N677" i="10"/>
  <c r="L678" i="10"/>
  <c r="M678" i="10"/>
  <c r="N678" i="10"/>
  <c r="L679" i="10"/>
  <c r="M679" i="10"/>
  <c r="N679" i="10"/>
  <c r="L680" i="10"/>
  <c r="M680" i="10"/>
  <c r="N680" i="10"/>
  <c r="L681" i="10"/>
  <c r="M681" i="10"/>
  <c r="N681" i="10"/>
  <c r="L682" i="10"/>
  <c r="M682" i="10"/>
  <c r="N682" i="10"/>
  <c r="L683" i="10"/>
  <c r="M683" i="10"/>
  <c r="N683" i="10"/>
  <c r="P669" i="10" l="1"/>
  <c r="P667" i="10"/>
  <c r="P674" i="10"/>
  <c r="P671" i="10"/>
  <c r="P678" i="10"/>
  <c r="P676" i="10"/>
  <c r="P682" i="10"/>
  <c r="P680" i="10"/>
  <c r="O683" i="10"/>
  <c r="P683" i="10"/>
  <c r="O681" i="10"/>
  <c r="P681" i="10"/>
  <c r="O679" i="10"/>
  <c r="P679" i="10"/>
  <c r="O677" i="10"/>
  <c r="P677" i="10"/>
  <c r="O675" i="10"/>
  <c r="P675" i="10"/>
  <c r="O673" i="10"/>
  <c r="P673" i="10"/>
  <c r="O670" i="10"/>
  <c r="P670" i="10"/>
  <c r="O668" i="10"/>
  <c r="P668" i="10"/>
  <c r="O666" i="10"/>
  <c r="P666" i="10"/>
  <c r="O682" i="10"/>
  <c r="O680" i="10"/>
  <c r="O678" i="10"/>
  <c r="O676" i="10"/>
  <c r="O674" i="10"/>
  <c r="O671" i="10"/>
  <c r="O669" i="10"/>
  <c r="O667" i="10"/>
  <c r="O665" i="10"/>
  <c r="L651" i="10"/>
  <c r="M651" i="10"/>
  <c r="N651" i="10"/>
  <c r="L652" i="10"/>
  <c r="M652" i="10"/>
  <c r="N652" i="10"/>
  <c r="L653" i="10"/>
  <c r="M653" i="10"/>
  <c r="N653" i="10"/>
  <c r="L654" i="10"/>
  <c r="M654" i="10"/>
  <c r="N654" i="10"/>
  <c r="P654" i="10" s="1"/>
  <c r="L655" i="10"/>
  <c r="M655" i="10"/>
  <c r="N655" i="10"/>
  <c r="L656" i="10"/>
  <c r="M656" i="10"/>
  <c r="N656" i="10"/>
  <c r="L657" i="10"/>
  <c r="M657" i="10"/>
  <c r="N657" i="10"/>
  <c r="L658" i="10"/>
  <c r="M658" i="10"/>
  <c r="N658" i="10"/>
  <c r="L659" i="10"/>
  <c r="M659" i="10"/>
  <c r="N659" i="10"/>
  <c r="L660" i="10"/>
  <c r="M660" i="10"/>
  <c r="N660" i="10"/>
  <c r="L661" i="10"/>
  <c r="M661" i="10"/>
  <c r="N661" i="10"/>
  <c r="L662" i="10"/>
  <c r="M662" i="10"/>
  <c r="N662" i="10"/>
  <c r="L663" i="10"/>
  <c r="M663" i="10"/>
  <c r="N663" i="10"/>
  <c r="L664" i="10"/>
  <c r="M664" i="10"/>
  <c r="N664" i="10"/>
  <c r="L650" i="10"/>
  <c r="M650" i="10"/>
  <c r="N650" i="10"/>
  <c r="L649" i="10"/>
  <c r="M649" i="10"/>
  <c r="N649" i="10"/>
  <c r="P656" i="10" l="1"/>
  <c r="P660" i="10"/>
  <c r="P658" i="10"/>
  <c r="P652" i="10"/>
  <c r="P649" i="10"/>
  <c r="P664" i="10"/>
  <c r="P662" i="10"/>
  <c r="O650" i="10"/>
  <c r="P650" i="10"/>
  <c r="O663" i="10"/>
  <c r="P663" i="10"/>
  <c r="O661" i="10"/>
  <c r="P661" i="10"/>
  <c r="O659" i="10"/>
  <c r="P659" i="10"/>
  <c r="O657" i="10"/>
  <c r="P657" i="10"/>
  <c r="O655" i="10"/>
  <c r="P655" i="10"/>
  <c r="O653" i="10"/>
  <c r="P653" i="10"/>
  <c r="O651" i="10"/>
  <c r="P651" i="10"/>
  <c r="O649" i="10"/>
  <c r="O664" i="10"/>
  <c r="O662" i="10"/>
  <c r="O660" i="10"/>
  <c r="O658" i="10"/>
  <c r="O656" i="10"/>
  <c r="O654" i="10"/>
  <c r="O652" i="10"/>
  <c r="L647" i="10"/>
  <c r="M647" i="10"/>
  <c r="N647" i="10"/>
  <c r="L648" i="10"/>
  <c r="M648" i="10"/>
  <c r="N648" i="10"/>
  <c r="L646" i="10"/>
  <c r="M646" i="10"/>
  <c r="N646" i="10"/>
  <c r="L645" i="10"/>
  <c r="M645" i="10"/>
  <c r="N645" i="10"/>
  <c r="L644" i="10"/>
  <c r="M644" i="10"/>
  <c r="N644" i="10"/>
  <c r="P645" i="10" l="1"/>
  <c r="P648" i="10"/>
  <c r="O644" i="10"/>
  <c r="P644" i="10"/>
  <c r="O646" i="10"/>
  <c r="P646" i="10"/>
  <c r="O647" i="10"/>
  <c r="P647" i="10"/>
  <c r="O645" i="10"/>
  <c r="O648" i="10"/>
  <c r="F135" i="2"/>
  <c r="G135" i="2"/>
  <c r="H135" i="2"/>
  <c r="F137" i="2"/>
  <c r="G137" i="2"/>
  <c r="H137" i="2"/>
  <c r="F138" i="2"/>
  <c r="G138" i="2"/>
  <c r="H138" i="2"/>
  <c r="I137" i="2" l="1"/>
  <c r="I138" i="2"/>
  <c r="I135" i="2"/>
  <c r="L609" i="10"/>
  <c r="M609" i="10"/>
  <c r="N609" i="10"/>
  <c r="L643" i="10"/>
  <c r="M643" i="10"/>
  <c r="N643" i="10"/>
  <c r="P643" i="10" s="1"/>
  <c r="L642" i="10"/>
  <c r="M642" i="10"/>
  <c r="N642" i="10"/>
  <c r="L641" i="10"/>
  <c r="M641" i="10"/>
  <c r="N641" i="10"/>
  <c r="P641" i="10" s="1"/>
  <c r="L640" i="10"/>
  <c r="M640" i="10"/>
  <c r="N640" i="10"/>
  <c r="L639" i="10"/>
  <c r="M639" i="10"/>
  <c r="N639" i="10"/>
  <c r="L638" i="10"/>
  <c r="M638" i="10"/>
  <c r="N638" i="10"/>
  <c r="P640" i="10" l="1"/>
  <c r="P609" i="10"/>
  <c r="P642" i="10"/>
  <c r="P639" i="10"/>
  <c r="P638" i="10"/>
  <c r="O638" i="10"/>
  <c r="O640" i="10"/>
  <c r="O642" i="10"/>
  <c r="O609" i="10"/>
  <c r="O639" i="10"/>
  <c r="O641" i="10"/>
  <c r="O643" i="10"/>
  <c r="L637" i="10"/>
  <c r="M637" i="10"/>
  <c r="N637" i="10"/>
  <c r="L636" i="10"/>
  <c r="M636" i="10"/>
  <c r="N636" i="10"/>
  <c r="L635" i="10"/>
  <c r="M635" i="10"/>
  <c r="N635" i="10"/>
  <c r="L634" i="10"/>
  <c r="M634" i="10"/>
  <c r="N634" i="10"/>
  <c r="P634" i="10" s="1"/>
  <c r="L633" i="10"/>
  <c r="M633" i="10"/>
  <c r="N633" i="10"/>
  <c r="L632" i="10"/>
  <c r="M632" i="10"/>
  <c r="N632" i="10"/>
  <c r="P636" i="10" l="1"/>
  <c r="P632" i="10"/>
  <c r="O633" i="10"/>
  <c r="P633" i="10"/>
  <c r="O635" i="10"/>
  <c r="P635" i="10"/>
  <c r="O637" i="10"/>
  <c r="P637" i="10"/>
  <c r="O632" i="10"/>
  <c r="O634" i="10"/>
  <c r="O636" i="10"/>
  <c r="Q625" i="10"/>
  <c r="L631" i="10" l="1"/>
  <c r="M631" i="10"/>
  <c r="N631" i="10"/>
  <c r="L630" i="10"/>
  <c r="M630" i="10"/>
  <c r="N630" i="10"/>
  <c r="L629" i="10"/>
  <c r="M629" i="10"/>
  <c r="N629" i="10"/>
  <c r="L627" i="10"/>
  <c r="M627" i="10"/>
  <c r="N627" i="10"/>
  <c r="P629" i="10" l="1"/>
  <c r="O627" i="10"/>
  <c r="P627" i="10"/>
  <c r="O630" i="10"/>
  <c r="P630" i="10"/>
  <c r="O631" i="10"/>
  <c r="P631" i="10"/>
  <c r="O629" i="10"/>
  <c r="L628" i="10"/>
  <c r="M628" i="10"/>
  <c r="N628" i="10"/>
  <c r="L626" i="10"/>
  <c r="M626" i="10"/>
  <c r="N626" i="10"/>
  <c r="L625" i="10"/>
  <c r="M625" i="10"/>
  <c r="N625" i="10"/>
  <c r="P625" i="10" s="1"/>
  <c r="L624" i="10"/>
  <c r="M624" i="10"/>
  <c r="N624" i="10"/>
  <c r="L623" i="10"/>
  <c r="M623" i="10"/>
  <c r="N623" i="10"/>
  <c r="L622" i="10"/>
  <c r="M622" i="10"/>
  <c r="N622" i="10"/>
  <c r="L621" i="10"/>
  <c r="M621" i="10"/>
  <c r="N621" i="10"/>
  <c r="L620" i="10"/>
  <c r="M620" i="10"/>
  <c r="N620" i="10"/>
  <c r="L619" i="10"/>
  <c r="M619" i="10"/>
  <c r="N619" i="10"/>
  <c r="P622" i="10" l="1"/>
  <c r="P621" i="10"/>
  <c r="P626" i="10"/>
  <c r="P628" i="10"/>
  <c r="P623" i="10"/>
  <c r="P624" i="10"/>
  <c r="P619" i="10"/>
  <c r="P620" i="10"/>
  <c r="O619" i="10"/>
  <c r="O620" i="10"/>
  <c r="O623" i="10"/>
  <c r="O624" i="10"/>
  <c r="O628" i="10"/>
  <c r="O621" i="10"/>
  <c r="O622" i="10"/>
  <c r="O625" i="10"/>
  <c r="O626" i="10"/>
  <c r="L618" i="10"/>
  <c r="M618" i="10"/>
  <c r="N618" i="10"/>
  <c r="L617" i="10"/>
  <c r="M617" i="10"/>
  <c r="N617" i="10"/>
  <c r="L616" i="10"/>
  <c r="M616" i="10"/>
  <c r="N616" i="10"/>
  <c r="P616" i="10" l="1"/>
  <c r="P618" i="10"/>
  <c r="O617" i="10"/>
  <c r="P617" i="10"/>
  <c r="O618" i="10"/>
  <c r="O616" i="10"/>
  <c r="L600" i="10" l="1"/>
  <c r="M600" i="10"/>
  <c r="N600" i="10"/>
  <c r="P600" i="10" s="1"/>
  <c r="L599" i="10"/>
  <c r="M599" i="10"/>
  <c r="N599" i="10"/>
  <c r="P599" i="10" s="1"/>
  <c r="L598" i="10"/>
  <c r="M598" i="10"/>
  <c r="N598" i="10"/>
  <c r="P598" i="10" s="1"/>
  <c r="L597" i="10"/>
  <c r="M597" i="10"/>
  <c r="N597" i="10"/>
  <c r="L595" i="10"/>
  <c r="M595" i="10"/>
  <c r="N595" i="10"/>
  <c r="L594" i="10"/>
  <c r="M594" i="10"/>
  <c r="N594" i="10"/>
  <c r="P597" i="10" l="1"/>
  <c r="O594" i="10"/>
  <c r="P594" i="10"/>
  <c r="O595" i="10"/>
  <c r="P595" i="10"/>
  <c r="O600" i="10"/>
  <c r="O597" i="10"/>
  <c r="O598" i="10"/>
  <c r="O599" i="10"/>
  <c r="F124" i="2"/>
  <c r="G124" i="2"/>
  <c r="H124" i="2"/>
  <c r="I124" i="2" l="1"/>
  <c r="L356" i="10"/>
  <c r="M356" i="10"/>
  <c r="N356" i="10"/>
  <c r="L431" i="10"/>
  <c r="M431" i="10"/>
  <c r="N431" i="10"/>
  <c r="L517" i="10"/>
  <c r="M517" i="10"/>
  <c r="N517" i="10"/>
  <c r="O517" i="10" l="1"/>
  <c r="P517" i="10"/>
  <c r="O431" i="10"/>
  <c r="P431" i="10"/>
  <c r="O356" i="10"/>
  <c r="P356" i="10"/>
  <c r="L588" i="10"/>
  <c r="M588" i="10"/>
  <c r="N588" i="10"/>
  <c r="L596" i="10"/>
  <c r="M596" i="10"/>
  <c r="N596" i="10"/>
  <c r="P596" i="10" s="1"/>
  <c r="L601" i="10"/>
  <c r="M601" i="10"/>
  <c r="N601" i="10"/>
  <c r="P601" i="10" s="1"/>
  <c r="L602" i="10"/>
  <c r="M602" i="10"/>
  <c r="N602" i="10"/>
  <c r="P602" i="10" s="1"/>
  <c r="L603" i="10"/>
  <c r="M603" i="10"/>
  <c r="N603" i="10"/>
  <c r="P603" i="10" s="1"/>
  <c r="L604" i="10"/>
  <c r="M604" i="10"/>
  <c r="N604" i="10"/>
  <c r="P604" i="10" s="1"/>
  <c r="L605" i="10"/>
  <c r="M605" i="10"/>
  <c r="N605" i="10"/>
  <c r="L606" i="10"/>
  <c r="M606" i="10"/>
  <c r="N606" i="10"/>
  <c r="P606" i="10" s="1"/>
  <c r="L607" i="10"/>
  <c r="M607" i="10"/>
  <c r="N607" i="10"/>
  <c r="L608" i="10"/>
  <c r="M608" i="10"/>
  <c r="N608" i="10"/>
  <c r="L610" i="10"/>
  <c r="M610" i="10"/>
  <c r="N610" i="10"/>
  <c r="L611" i="10"/>
  <c r="M611" i="10"/>
  <c r="N611" i="10"/>
  <c r="L612" i="10"/>
  <c r="M612" i="10"/>
  <c r="N612" i="10"/>
  <c r="L613" i="10"/>
  <c r="M613" i="10"/>
  <c r="N613" i="10"/>
  <c r="L614" i="10"/>
  <c r="M614" i="10"/>
  <c r="N614" i="10"/>
  <c r="L615" i="10"/>
  <c r="M615" i="10"/>
  <c r="N615" i="10"/>
  <c r="L593" i="10"/>
  <c r="M593" i="10"/>
  <c r="N593" i="10"/>
  <c r="L592" i="10"/>
  <c r="M592" i="10"/>
  <c r="N592" i="10"/>
  <c r="L591" i="10"/>
  <c r="M591" i="10"/>
  <c r="N591" i="10"/>
  <c r="P588" i="10" l="1"/>
  <c r="P615" i="10"/>
  <c r="P613" i="10"/>
  <c r="P611" i="10"/>
  <c r="P608" i="10"/>
  <c r="P592" i="10"/>
  <c r="P614" i="10"/>
  <c r="P610" i="10"/>
  <c r="P607" i="10"/>
  <c r="P605" i="10"/>
  <c r="P591" i="10"/>
  <c r="P593" i="10"/>
  <c r="P612" i="10"/>
  <c r="O591" i="10"/>
  <c r="O593" i="10"/>
  <c r="O614" i="10"/>
  <c r="O612" i="10"/>
  <c r="O610" i="10"/>
  <c r="O607" i="10"/>
  <c r="O605" i="10"/>
  <c r="O603" i="10"/>
  <c r="O601" i="10"/>
  <c r="O588" i="10"/>
  <c r="O592" i="10"/>
  <c r="O615" i="10"/>
  <c r="O613" i="10"/>
  <c r="O611" i="10"/>
  <c r="O608" i="10"/>
  <c r="O606" i="10"/>
  <c r="O604" i="10"/>
  <c r="O602" i="10"/>
  <c r="O596" i="10"/>
  <c r="L590" i="10"/>
  <c r="M590" i="10"/>
  <c r="N590" i="10"/>
  <c r="L589" i="10"/>
  <c r="M589" i="10"/>
  <c r="N589" i="10"/>
  <c r="L587" i="10"/>
  <c r="M587" i="10"/>
  <c r="N587" i="10"/>
  <c r="P589" i="10" l="1"/>
  <c r="O587" i="10"/>
  <c r="P587" i="10"/>
  <c r="O590" i="10"/>
  <c r="P590" i="10"/>
  <c r="O589" i="10"/>
  <c r="L582" i="10"/>
  <c r="M582" i="10"/>
  <c r="N582" i="10"/>
  <c r="L586" i="10"/>
  <c r="M586" i="10"/>
  <c r="N586" i="10"/>
  <c r="L585" i="10"/>
  <c r="M585" i="10"/>
  <c r="N585" i="10"/>
  <c r="L584" i="10"/>
  <c r="M584" i="10"/>
  <c r="N584" i="10"/>
  <c r="P582" i="10" l="1"/>
  <c r="O584" i="10"/>
  <c r="P584" i="10"/>
  <c r="O585" i="10"/>
  <c r="P585" i="10"/>
  <c r="O586" i="10"/>
  <c r="P586" i="10"/>
  <c r="O582" i="10"/>
  <c r="L583" i="10"/>
  <c r="M583" i="10"/>
  <c r="N583" i="10"/>
  <c r="P583" i="10" l="1"/>
  <c r="O583" i="10"/>
  <c r="L581" i="10"/>
  <c r="M581" i="10"/>
  <c r="N581" i="10"/>
  <c r="O581" i="10" l="1"/>
  <c r="P581" i="10"/>
  <c r="L576" i="10"/>
  <c r="M576" i="10"/>
  <c r="N576" i="10"/>
  <c r="O576" i="10" l="1"/>
  <c r="P576" i="10"/>
  <c r="F121" i="2"/>
  <c r="G121" i="2"/>
  <c r="H121" i="2"/>
  <c r="I121" i="2" l="1"/>
  <c r="L565" i="10" l="1"/>
  <c r="M565" i="10"/>
  <c r="N565" i="10"/>
  <c r="F119" i="2"/>
  <c r="G119" i="2"/>
  <c r="H119" i="2"/>
  <c r="F120" i="2"/>
  <c r="G120" i="2"/>
  <c r="H120" i="2"/>
  <c r="L105" i="5"/>
  <c r="M105" i="5"/>
  <c r="N105" i="5"/>
  <c r="L106" i="5"/>
  <c r="M106" i="5"/>
  <c r="N106" i="5"/>
  <c r="L95" i="5"/>
  <c r="M95" i="5"/>
  <c r="N95" i="5"/>
  <c r="L96" i="5"/>
  <c r="M96" i="5"/>
  <c r="N96" i="5"/>
  <c r="I120" i="2" l="1"/>
  <c r="O95" i="5"/>
  <c r="O105" i="5"/>
  <c r="O565" i="10"/>
  <c r="P565" i="10"/>
  <c r="I119" i="2"/>
  <c r="O96" i="5"/>
  <c r="O106" i="5"/>
  <c r="L108" i="5" l="1"/>
  <c r="M108" i="5"/>
  <c r="N108" i="5"/>
  <c r="L109" i="5"/>
  <c r="M109" i="5"/>
  <c r="N109" i="5"/>
  <c r="L110" i="5"/>
  <c r="M110" i="5"/>
  <c r="N110" i="5"/>
  <c r="L111" i="5"/>
  <c r="M111" i="5"/>
  <c r="N111" i="5"/>
  <c r="L107" i="5"/>
  <c r="M107" i="5"/>
  <c r="N107" i="5"/>
  <c r="O107" i="5" l="1"/>
  <c r="O111" i="5"/>
  <c r="O109" i="5"/>
  <c r="O110" i="5"/>
  <c r="O108" i="5"/>
  <c r="L538" i="10"/>
  <c r="M538" i="10"/>
  <c r="N538" i="10"/>
  <c r="P538" i="10" s="1"/>
  <c r="L539" i="10"/>
  <c r="M539" i="10"/>
  <c r="N539" i="10"/>
  <c r="P539" i="10" s="1"/>
  <c r="L540" i="10"/>
  <c r="M540" i="10"/>
  <c r="N540" i="10"/>
  <c r="P540" i="10" s="1"/>
  <c r="L541" i="10"/>
  <c r="M541" i="10"/>
  <c r="N541" i="10"/>
  <c r="P541" i="10" s="1"/>
  <c r="L542" i="10"/>
  <c r="M542" i="10"/>
  <c r="N542" i="10"/>
  <c r="P542" i="10" s="1"/>
  <c r="L543" i="10"/>
  <c r="M543" i="10"/>
  <c r="N543" i="10"/>
  <c r="P543" i="10" s="1"/>
  <c r="L544" i="10"/>
  <c r="M544" i="10"/>
  <c r="N544" i="10"/>
  <c r="P544" i="10" s="1"/>
  <c r="L545" i="10"/>
  <c r="M545" i="10"/>
  <c r="N545" i="10"/>
  <c r="P545" i="10" s="1"/>
  <c r="L546" i="10"/>
  <c r="M546" i="10"/>
  <c r="N546" i="10"/>
  <c r="P546" i="10" s="1"/>
  <c r="L547" i="10"/>
  <c r="M547" i="10"/>
  <c r="N547" i="10"/>
  <c r="P547" i="10" s="1"/>
  <c r="L548" i="10"/>
  <c r="M548" i="10"/>
  <c r="N548" i="10"/>
  <c r="P548" i="10" s="1"/>
  <c r="L549" i="10"/>
  <c r="M549" i="10"/>
  <c r="N549" i="10"/>
  <c r="P549" i="10" s="1"/>
  <c r="L550" i="10"/>
  <c r="M550" i="10"/>
  <c r="N550" i="10"/>
  <c r="P550" i="10" s="1"/>
  <c r="L551" i="10"/>
  <c r="M551" i="10"/>
  <c r="N551" i="10"/>
  <c r="P551" i="10" s="1"/>
  <c r="L552" i="10"/>
  <c r="M552" i="10"/>
  <c r="N552" i="10"/>
  <c r="P552" i="10" s="1"/>
  <c r="L553" i="10"/>
  <c r="M553" i="10"/>
  <c r="N553" i="10"/>
  <c r="P553" i="10" s="1"/>
  <c r="L554" i="10"/>
  <c r="M554" i="10"/>
  <c r="N554" i="10"/>
  <c r="P554" i="10" s="1"/>
  <c r="L555" i="10"/>
  <c r="M555" i="10"/>
  <c r="N555" i="10"/>
  <c r="P555" i="10" s="1"/>
  <c r="L556" i="10"/>
  <c r="M556" i="10"/>
  <c r="N556" i="10"/>
  <c r="P556" i="10" s="1"/>
  <c r="L557" i="10"/>
  <c r="M557" i="10"/>
  <c r="N557" i="10"/>
  <c r="P557" i="10" s="1"/>
  <c r="L558" i="10"/>
  <c r="M558" i="10"/>
  <c r="N558" i="10"/>
  <c r="P558" i="10" s="1"/>
  <c r="L559" i="10"/>
  <c r="M559" i="10"/>
  <c r="N559" i="10"/>
  <c r="P559" i="10" s="1"/>
  <c r="L560" i="10"/>
  <c r="M560" i="10"/>
  <c r="N560" i="10"/>
  <c r="P560" i="10" s="1"/>
  <c r="L561" i="10"/>
  <c r="M561" i="10"/>
  <c r="N561" i="10"/>
  <c r="P561" i="10" s="1"/>
  <c r="L562" i="10"/>
  <c r="M562" i="10"/>
  <c r="N562" i="10"/>
  <c r="P562" i="10" s="1"/>
  <c r="L563" i="10"/>
  <c r="M563" i="10"/>
  <c r="N563" i="10"/>
  <c r="P563" i="10" s="1"/>
  <c r="L564" i="10"/>
  <c r="M564" i="10"/>
  <c r="N564" i="10"/>
  <c r="L566" i="10"/>
  <c r="M566" i="10"/>
  <c r="N566" i="10"/>
  <c r="P566" i="10" s="1"/>
  <c r="L567" i="10"/>
  <c r="M567" i="10"/>
  <c r="N567" i="10"/>
  <c r="L568" i="10"/>
  <c r="M568" i="10"/>
  <c r="N568" i="10"/>
  <c r="L569" i="10"/>
  <c r="M569" i="10"/>
  <c r="N569" i="10"/>
  <c r="L570" i="10"/>
  <c r="M570" i="10"/>
  <c r="N570" i="10"/>
  <c r="L571" i="10"/>
  <c r="M571" i="10"/>
  <c r="N571" i="10"/>
  <c r="L572" i="10"/>
  <c r="M572" i="10"/>
  <c r="N572" i="10"/>
  <c r="L573" i="10"/>
  <c r="M573" i="10"/>
  <c r="N573" i="10"/>
  <c r="L574" i="10"/>
  <c r="M574" i="10"/>
  <c r="N574" i="10"/>
  <c r="L575" i="10"/>
  <c r="M575" i="10"/>
  <c r="N575" i="10"/>
  <c r="P575" i="10" s="1"/>
  <c r="L577" i="10"/>
  <c r="M577" i="10"/>
  <c r="N577" i="10"/>
  <c r="L578" i="10"/>
  <c r="M578" i="10"/>
  <c r="N578" i="10"/>
  <c r="L579" i="10"/>
  <c r="M579" i="10"/>
  <c r="N579" i="10"/>
  <c r="L580" i="10"/>
  <c r="M580" i="10"/>
  <c r="N580" i="10"/>
  <c r="L516" i="10"/>
  <c r="M516" i="10"/>
  <c r="N516" i="10"/>
  <c r="L518" i="10"/>
  <c r="M518" i="10"/>
  <c r="N518" i="10"/>
  <c r="L519" i="10"/>
  <c r="M519" i="10"/>
  <c r="N519" i="10"/>
  <c r="L520" i="10"/>
  <c r="M520" i="10"/>
  <c r="N520" i="10"/>
  <c r="L521" i="10"/>
  <c r="M521" i="10"/>
  <c r="N521" i="10"/>
  <c r="P580" i="10" l="1"/>
  <c r="P578" i="10"/>
  <c r="P571" i="10"/>
  <c r="P569" i="10"/>
  <c r="P567" i="10"/>
  <c r="P564" i="10"/>
  <c r="P573" i="10"/>
  <c r="P574" i="10"/>
  <c r="P572" i="10"/>
  <c r="P568" i="10"/>
  <c r="P570" i="10"/>
  <c r="P518" i="10"/>
  <c r="P577" i="10"/>
  <c r="P579" i="10"/>
  <c r="P520" i="10"/>
  <c r="P519" i="10"/>
  <c r="P516" i="10"/>
  <c r="P521" i="10"/>
  <c r="O520" i="10"/>
  <c r="O518" i="10"/>
  <c r="O580" i="10"/>
  <c r="O578" i="10"/>
  <c r="O575" i="10"/>
  <c r="O573" i="10"/>
  <c r="O571" i="10"/>
  <c r="O569" i="10"/>
  <c r="O567" i="10"/>
  <c r="O564" i="10"/>
  <c r="O562" i="10"/>
  <c r="O560" i="10"/>
  <c r="O558" i="10"/>
  <c r="O556" i="10"/>
  <c r="O554" i="10"/>
  <c r="O552" i="10"/>
  <c r="O550" i="10"/>
  <c r="O548" i="10"/>
  <c r="O546" i="10"/>
  <c r="O544" i="10"/>
  <c r="O542" i="10"/>
  <c r="O540" i="10"/>
  <c r="O538" i="10"/>
  <c r="O521" i="10"/>
  <c r="O519" i="10"/>
  <c r="O516" i="10"/>
  <c r="O579" i="10"/>
  <c r="O577" i="10"/>
  <c r="O574" i="10"/>
  <c r="O572" i="10"/>
  <c r="O570" i="10"/>
  <c r="O568" i="10"/>
  <c r="O566" i="10"/>
  <c r="O563" i="10"/>
  <c r="O561" i="10"/>
  <c r="O559" i="10"/>
  <c r="O557" i="10"/>
  <c r="O555" i="10"/>
  <c r="O553" i="10"/>
  <c r="O551" i="10"/>
  <c r="O549" i="10"/>
  <c r="O547" i="10"/>
  <c r="O545" i="10"/>
  <c r="O543" i="10"/>
  <c r="O541" i="10"/>
  <c r="O539" i="10"/>
  <c r="F110" i="2"/>
  <c r="G110" i="2"/>
  <c r="H110" i="2"/>
  <c r="F111" i="2"/>
  <c r="G111" i="2"/>
  <c r="H111" i="2"/>
  <c r="F112" i="2"/>
  <c r="G112" i="2"/>
  <c r="H112" i="2"/>
  <c r="F113" i="2"/>
  <c r="G113" i="2"/>
  <c r="H113" i="2"/>
  <c r="I113" i="2" l="1"/>
  <c r="I111" i="2"/>
  <c r="I112" i="2"/>
  <c r="I110" i="2"/>
  <c r="N537" i="10" l="1"/>
  <c r="M537" i="10"/>
  <c r="L537" i="10"/>
  <c r="N536" i="10"/>
  <c r="M536" i="10"/>
  <c r="L536" i="10"/>
  <c r="N535" i="10"/>
  <c r="M535" i="10"/>
  <c r="L535" i="10"/>
  <c r="N534" i="10"/>
  <c r="M534" i="10"/>
  <c r="L534" i="10"/>
  <c r="N533" i="10"/>
  <c r="M533" i="10"/>
  <c r="L533" i="10"/>
  <c r="N532" i="10"/>
  <c r="M532" i="10"/>
  <c r="L532" i="10"/>
  <c r="N531" i="10"/>
  <c r="M531" i="10"/>
  <c r="L531" i="10"/>
  <c r="N530" i="10"/>
  <c r="M530" i="10"/>
  <c r="L530" i="10"/>
  <c r="N529" i="10"/>
  <c r="M529" i="10"/>
  <c r="L529" i="10"/>
  <c r="N528" i="10"/>
  <c r="M528" i="10"/>
  <c r="L528" i="10"/>
  <c r="N527" i="10"/>
  <c r="M527" i="10"/>
  <c r="L527" i="10"/>
  <c r="N526" i="10"/>
  <c r="M526" i="10"/>
  <c r="L526" i="10"/>
  <c r="N525" i="10"/>
  <c r="M525" i="10"/>
  <c r="L525" i="10"/>
  <c r="N524" i="10"/>
  <c r="M524" i="10"/>
  <c r="L524" i="10"/>
  <c r="N523" i="10"/>
  <c r="M523" i="10"/>
  <c r="L523" i="10"/>
  <c r="N522" i="10"/>
  <c r="M522" i="10"/>
  <c r="L522" i="10"/>
  <c r="N515" i="10"/>
  <c r="M515" i="10"/>
  <c r="L515" i="10"/>
  <c r="N514" i="10"/>
  <c r="M514" i="10"/>
  <c r="L514" i="10"/>
  <c r="N513" i="10"/>
  <c r="M513" i="10"/>
  <c r="L513" i="10"/>
  <c r="N512" i="10"/>
  <c r="M512" i="10"/>
  <c r="L512" i="10"/>
  <c r="N511" i="10"/>
  <c r="M511" i="10"/>
  <c r="L511" i="10"/>
  <c r="N510" i="10"/>
  <c r="M510" i="10"/>
  <c r="L510" i="10"/>
  <c r="N509" i="10"/>
  <c r="M509" i="10"/>
  <c r="L509" i="10"/>
  <c r="N508" i="10"/>
  <c r="M508" i="10"/>
  <c r="L508" i="10"/>
  <c r="N507" i="10"/>
  <c r="M507" i="10"/>
  <c r="L507" i="10"/>
  <c r="N506" i="10"/>
  <c r="M506" i="10"/>
  <c r="L506" i="10"/>
  <c r="N505" i="10"/>
  <c r="M505" i="10"/>
  <c r="L505" i="10"/>
  <c r="N504" i="10"/>
  <c r="M504" i="10"/>
  <c r="L504" i="10"/>
  <c r="N503" i="10"/>
  <c r="M503" i="10"/>
  <c r="L503" i="10"/>
  <c r="N502" i="10"/>
  <c r="M502" i="10"/>
  <c r="L502" i="10"/>
  <c r="N501" i="10"/>
  <c r="M501" i="10"/>
  <c r="L501" i="10"/>
  <c r="N500" i="10"/>
  <c r="M500" i="10"/>
  <c r="L500" i="10"/>
  <c r="N499" i="10"/>
  <c r="M499" i="10"/>
  <c r="L499" i="10"/>
  <c r="N498" i="10"/>
  <c r="M498" i="10"/>
  <c r="L498" i="10"/>
  <c r="N497" i="10"/>
  <c r="M497" i="10"/>
  <c r="L497" i="10"/>
  <c r="N496" i="10"/>
  <c r="M496" i="10"/>
  <c r="L496" i="10"/>
  <c r="N495" i="10"/>
  <c r="M495" i="10"/>
  <c r="L495" i="10"/>
  <c r="N494" i="10"/>
  <c r="M494" i="10"/>
  <c r="L494" i="10"/>
  <c r="N493" i="10"/>
  <c r="M493" i="10"/>
  <c r="L493" i="10"/>
  <c r="N492" i="10"/>
  <c r="M492" i="10"/>
  <c r="L492" i="10"/>
  <c r="N491" i="10"/>
  <c r="M491" i="10"/>
  <c r="L491" i="10"/>
  <c r="N490" i="10"/>
  <c r="M490" i="10"/>
  <c r="L490" i="10"/>
  <c r="N489" i="10"/>
  <c r="M489" i="10"/>
  <c r="L489" i="10"/>
  <c r="N488" i="10"/>
  <c r="M488" i="10"/>
  <c r="L488" i="10"/>
  <c r="N487" i="10"/>
  <c r="M487" i="10"/>
  <c r="L487" i="10"/>
  <c r="N486" i="10"/>
  <c r="M486" i="10"/>
  <c r="L486" i="10"/>
  <c r="N485" i="10"/>
  <c r="M485" i="10"/>
  <c r="L485" i="10"/>
  <c r="N484" i="10"/>
  <c r="M484" i="10"/>
  <c r="L484" i="10"/>
  <c r="N483" i="10"/>
  <c r="M483" i="10"/>
  <c r="L483" i="10"/>
  <c r="N482" i="10"/>
  <c r="M482" i="10"/>
  <c r="L482" i="10"/>
  <c r="N481" i="10"/>
  <c r="M481" i="10"/>
  <c r="L481" i="10"/>
  <c r="N480" i="10"/>
  <c r="M480" i="10"/>
  <c r="L480" i="10"/>
  <c r="N479" i="10"/>
  <c r="M479" i="10"/>
  <c r="L479" i="10"/>
  <c r="N478" i="10"/>
  <c r="M478" i="10"/>
  <c r="L478" i="10"/>
  <c r="N477" i="10"/>
  <c r="M477" i="10"/>
  <c r="L477" i="10"/>
  <c r="N476" i="10"/>
  <c r="M476" i="10"/>
  <c r="L476" i="10"/>
  <c r="N475" i="10"/>
  <c r="M475" i="10"/>
  <c r="L475" i="10"/>
  <c r="N474" i="10"/>
  <c r="M474" i="10"/>
  <c r="L474" i="10"/>
  <c r="N473" i="10"/>
  <c r="M473" i="10"/>
  <c r="L473" i="10"/>
  <c r="N472" i="10"/>
  <c r="M472" i="10"/>
  <c r="L472" i="10"/>
  <c r="N471" i="10"/>
  <c r="M471" i="10"/>
  <c r="L471" i="10"/>
  <c r="N470" i="10"/>
  <c r="M470" i="10"/>
  <c r="L470" i="10"/>
  <c r="N469" i="10"/>
  <c r="M469" i="10"/>
  <c r="L469" i="10"/>
  <c r="N468" i="10"/>
  <c r="M468" i="10"/>
  <c r="L468" i="10"/>
  <c r="N467" i="10"/>
  <c r="M467" i="10"/>
  <c r="L467" i="10"/>
  <c r="N466" i="10"/>
  <c r="M466" i="10"/>
  <c r="L466" i="10"/>
  <c r="N465" i="10"/>
  <c r="M465" i="10"/>
  <c r="L465" i="10"/>
  <c r="N464" i="10"/>
  <c r="M464" i="10"/>
  <c r="L464" i="10"/>
  <c r="N463" i="10"/>
  <c r="M463" i="10"/>
  <c r="L463" i="10"/>
  <c r="N462" i="10"/>
  <c r="M462" i="10"/>
  <c r="L462" i="10"/>
  <c r="N461" i="10"/>
  <c r="M461" i="10"/>
  <c r="L461" i="10"/>
  <c r="N460" i="10"/>
  <c r="M460" i="10"/>
  <c r="L460" i="10"/>
  <c r="N459" i="10"/>
  <c r="M459" i="10"/>
  <c r="L459" i="10"/>
  <c r="N458" i="10"/>
  <c r="M458" i="10"/>
  <c r="L458" i="10"/>
  <c r="N457" i="10"/>
  <c r="M457" i="10"/>
  <c r="L457" i="10"/>
  <c r="N456" i="10"/>
  <c r="M456" i="10"/>
  <c r="L456" i="10"/>
  <c r="N455" i="10"/>
  <c r="M455" i="10"/>
  <c r="L455" i="10"/>
  <c r="N454" i="10"/>
  <c r="M454" i="10"/>
  <c r="L454" i="10"/>
  <c r="N453" i="10"/>
  <c r="M453" i="10"/>
  <c r="L453" i="10"/>
  <c r="N452" i="10"/>
  <c r="M452" i="10"/>
  <c r="L452" i="10"/>
  <c r="N451" i="10"/>
  <c r="M451" i="10"/>
  <c r="L451" i="10"/>
  <c r="N450" i="10"/>
  <c r="M450" i="10"/>
  <c r="L450" i="10"/>
  <c r="N449" i="10"/>
  <c r="M449" i="10"/>
  <c r="L449" i="10"/>
  <c r="N448" i="10"/>
  <c r="M448" i="10"/>
  <c r="L448" i="10"/>
  <c r="N447" i="10"/>
  <c r="M447" i="10"/>
  <c r="L447" i="10"/>
  <c r="N446" i="10"/>
  <c r="M446" i="10"/>
  <c r="L446" i="10"/>
  <c r="N445" i="10"/>
  <c r="M445" i="10"/>
  <c r="L445" i="10"/>
  <c r="N444" i="10"/>
  <c r="M444" i="10"/>
  <c r="L444" i="10"/>
  <c r="N443" i="10"/>
  <c r="M443" i="10"/>
  <c r="L443" i="10"/>
  <c r="N442" i="10"/>
  <c r="M442" i="10"/>
  <c r="L442" i="10"/>
  <c r="N441" i="10"/>
  <c r="M441" i="10"/>
  <c r="L441" i="10"/>
  <c r="N440" i="10"/>
  <c r="M440" i="10"/>
  <c r="L440" i="10"/>
  <c r="N439" i="10"/>
  <c r="M439" i="10"/>
  <c r="L439" i="10"/>
  <c r="N438" i="10"/>
  <c r="M438" i="10"/>
  <c r="L438" i="10"/>
  <c r="N437" i="10"/>
  <c r="M437" i="10"/>
  <c r="L437" i="10"/>
  <c r="N436" i="10"/>
  <c r="M436" i="10"/>
  <c r="L436" i="10"/>
  <c r="N435" i="10"/>
  <c r="M435" i="10"/>
  <c r="L435" i="10"/>
  <c r="N434" i="10"/>
  <c r="M434" i="10"/>
  <c r="L434" i="10"/>
  <c r="N433" i="10"/>
  <c r="M433" i="10"/>
  <c r="L433" i="10"/>
  <c r="N432" i="10"/>
  <c r="M432" i="10"/>
  <c r="L432" i="10"/>
  <c r="N430" i="10"/>
  <c r="M430" i="10"/>
  <c r="L430" i="10"/>
  <c r="N429" i="10"/>
  <c r="M429" i="10"/>
  <c r="L429" i="10"/>
  <c r="N428" i="10"/>
  <c r="M428" i="10"/>
  <c r="L428" i="10"/>
  <c r="N427" i="10"/>
  <c r="M427" i="10"/>
  <c r="L427" i="10"/>
  <c r="N426" i="10"/>
  <c r="M426" i="10"/>
  <c r="L426" i="10"/>
  <c r="N425" i="10"/>
  <c r="M425" i="10"/>
  <c r="L425" i="10"/>
  <c r="N424" i="10"/>
  <c r="M424" i="10"/>
  <c r="L424" i="10"/>
  <c r="N423" i="10"/>
  <c r="M423" i="10"/>
  <c r="L423" i="10"/>
  <c r="N422" i="10"/>
  <c r="M422" i="10"/>
  <c r="L422" i="10"/>
  <c r="N421" i="10"/>
  <c r="M421" i="10"/>
  <c r="L421" i="10"/>
  <c r="N420" i="10"/>
  <c r="M420" i="10"/>
  <c r="L420" i="10"/>
  <c r="N419" i="10"/>
  <c r="M419" i="10"/>
  <c r="L419" i="10"/>
  <c r="N418" i="10"/>
  <c r="M418" i="10"/>
  <c r="L418" i="10"/>
  <c r="N417" i="10"/>
  <c r="M417" i="10"/>
  <c r="L417" i="10"/>
  <c r="N416" i="10"/>
  <c r="M416" i="10"/>
  <c r="L416" i="10"/>
  <c r="N415" i="10"/>
  <c r="M415" i="10"/>
  <c r="L415" i="10"/>
  <c r="N414" i="10"/>
  <c r="M414" i="10"/>
  <c r="L414" i="10"/>
  <c r="N413" i="10"/>
  <c r="M413" i="10"/>
  <c r="L413" i="10"/>
  <c r="N412" i="10"/>
  <c r="M412" i="10"/>
  <c r="L412" i="10"/>
  <c r="N411" i="10"/>
  <c r="M411" i="10"/>
  <c r="L411" i="10"/>
  <c r="N410" i="10"/>
  <c r="M410" i="10"/>
  <c r="L410" i="10"/>
  <c r="N409" i="10"/>
  <c r="M409" i="10"/>
  <c r="L409" i="10"/>
  <c r="N408" i="10"/>
  <c r="M408" i="10"/>
  <c r="L408" i="10"/>
  <c r="N407" i="10"/>
  <c r="M407" i="10"/>
  <c r="L407" i="10"/>
  <c r="N406" i="10"/>
  <c r="M406" i="10"/>
  <c r="L406" i="10"/>
  <c r="N405" i="10"/>
  <c r="M405" i="10"/>
  <c r="L405" i="10"/>
  <c r="N404" i="10"/>
  <c r="M404" i="10"/>
  <c r="L404" i="10"/>
  <c r="N403" i="10"/>
  <c r="M403" i="10"/>
  <c r="L403" i="10"/>
  <c r="N402" i="10"/>
  <c r="M402" i="10"/>
  <c r="L402" i="10"/>
  <c r="N401" i="10"/>
  <c r="M401" i="10"/>
  <c r="L401" i="10"/>
  <c r="N400" i="10"/>
  <c r="M400" i="10"/>
  <c r="L400" i="10"/>
  <c r="N399" i="10"/>
  <c r="M399" i="10"/>
  <c r="L399" i="10"/>
  <c r="N398" i="10"/>
  <c r="M398" i="10"/>
  <c r="L398" i="10"/>
  <c r="N397" i="10"/>
  <c r="M397" i="10"/>
  <c r="L397" i="10"/>
  <c r="N396" i="10"/>
  <c r="M396" i="10"/>
  <c r="L396" i="10"/>
  <c r="N395" i="10"/>
  <c r="M395" i="10"/>
  <c r="L395" i="10"/>
  <c r="N394" i="10"/>
  <c r="M394" i="10"/>
  <c r="L394" i="10"/>
  <c r="N393" i="10"/>
  <c r="M393" i="10"/>
  <c r="L393" i="10"/>
  <c r="N392" i="10"/>
  <c r="M392" i="10"/>
  <c r="L392" i="10"/>
  <c r="N391" i="10"/>
  <c r="M391" i="10"/>
  <c r="L391" i="10"/>
  <c r="N390" i="10"/>
  <c r="M390" i="10"/>
  <c r="L390" i="10"/>
  <c r="N389" i="10"/>
  <c r="M389" i="10"/>
  <c r="L389" i="10"/>
  <c r="N388" i="10"/>
  <c r="M388" i="10"/>
  <c r="L388" i="10"/>
  <c r="N387" i="10"/>
  <c r="M387" i="10"/>
  <c r="L387" i="10"/>
  <c r="N386" i="10"/>
  <c r="M386" i="10"/>
  <c r="L386" i="10"/>
  <c r="N385" i="10"/>
  <c r="M385" i="10"/>
  <c r="L385" i="10"/>
  <c r="N384" i="10"/>
  <c r="M384" i="10"/>
  <c r="L384" i="10"/>
  <c r="N383" i="10"/>
  <c r="M383" i="10"/>
  <c r="L383" i="10"/>
  <c r="N382" i="10"/>
  <c r="M382" i="10"/>
  <c r="L382" i="10"/>
  <c r="N381" i="10"/>
  <c r="M381" i="10"/>
  <c r="L381" i="10"/>
  <c r="N380" i="10"/>
  <c r="M380" i="10"/>
  <c r="L380" i="10"/>
  <c r="N379" i="10"/>
  <c r="M379" i="10"/>
  <c r="L379" i="10"/>
  <c r="N378" i="10"/>
  <c r="M378" i="10"/>
  <c r="L378" i="10"/>
  <c r="N377" i="10"/>
  <c r="M377" i="10"/>
  <c r="L377" i="10"/>
  <c r="N376" i="10"/>
  <c r="M376" i="10"/>
  <c r="L376" i="10"/>
  <c r="N375" i="10"/>
  <c r="M375" i="10"/>
  <c r="L375" i="10"/>
  <c r="N374" i="10"/>
  <c r="M374" i="10"/>
  <c r="L374" i="10"/>
  <c r="N373" i="10"/>
  <c r="M373" i="10"/>
  <c r="L373" i="10"/>
  <c r="N372" i="10"/>
  <c r="M372" i="10"/>
  <c r="L372" i="10"/>
  <c r="N371" i="10"/>
  <c r="M371" i="10"/>
  <c r="L371" i="10"/>
  <c r="N370" i="10"/>
  <c r="M370" i="10"/>
  <c r="L370" i="10"/>
  <c r="N369" i="10"/>
  <c r="M369" i="10"/>
  <c r="L369" i="10"/>
  <c r="N368" i="10"/>
  <c r="M368" i="10"/>
  <c r="L368" i="10"/>
  <c r="N367" i="10"/>
  <c r="M367" i="10"/>
  <c r="L367" i="10"/>
  <c r="N366" i="10"/>
  <c r="M366" i="10"/>
  <c r="L366" i="10"/>
  <c r="N365" i="10"/>
  <c r="M365" i="10"/>
  <c r="L365" i="10"/>
  <c r="N364" i="10"/>
  <c r="M364" i="10"/>
  <c r="L364" i="10"/>
  <c r="N363" i="10"/>
  <c r="M363" i="10"/>
  <c r="L363" i="10"/>
  <c r="N362" i="10"/>
  <c r="M362" i="10"/>
  <c r="L362" i="10"/>
  <c r="N361" i="10"/>
  <c r="M361" i="10"/>
  <c r="L361" i="10"/>
  <c r="N360" i="10"/>
  <c r="M360" i="10"/>
  <c r="L360" i="10"/>
  <c r="N359" i="10"/>
  <c r="M359" i="10"/>
  <c r="L359" i="10"/>
  <c r="N358" i="10"/>
  <c r="M358" i="10"/>
  <c r="L358" i="10"/>
  <c r="N357" i="10"/>
  <c r="M357" i="10"/>
  <c r="L357" i="10"/>
  <c r="N355" i="10"/>
  <c r="M355" i="10"/>
  <c r="L355" i="10"/>
  <c r="N354" i="10"/>
  <c r="M354" i="10"/>
  <c r="L354" i="10"/>
  <c r="N353" i="10"/>
  <c r="M353" i="10"/>
  <c r="L353" i="10"/>
  <c r="N352" i="10"/>
  <c r="M352" i="10"/>
  <c r="L352" i="10"/>
  <c r="N351" i="10"/>
  <c r="M351" i="10"/>
  <c r="L351" i="10"/>
  <c r="N350" i="10"/>
  <c r="M350" i="10"/>
  <c r="L350" i="10"/>
  <c r="N349" i="10"/>
  <c r="M349" i="10"/>
  <c r="L349" i="10"/>
  <c r="N348" i="10"/>
  <c r="M348" i="10"/>
  <c r="L348" i="10"/>
  <c r="N347" i="10"/>
  <c r="M347" i="10"/>
  <c r="L347" i="10"/>
  <c r="N346" i="10"/>
  <c r="M346" i="10"/>
  <c r="L346" i="10"/>
  <c r="N345" i="10"/>
  <c r="M345" i="10"/>
  <c r="L345" i="10"/>
  <c r="N344" i="10"/>
  <c r="M344" i="10"/>
  <c r="L344" i="10"/>
  <c r="N343" i="10"/>
  <c r="M343" i="10"/>
  <c r="L343" i="10"/>
  <c r="N342" i="10"/>
  <c r="M342" i="10"/>
  <c r="L342" i="10"/>
  <c r="N341" i="10"/>
  <c r="M341" i="10"/>
  <c r="L341" i="10"/>
  <c r="N340" i="10"/>
  <c r="M340" i="10"/>
  <c r="L340" i="10"/>
  <c r="N339" i="10"/>
  <c r="M339" i="10"/>
  <c r="L339" i="10"/>
  <c r="N338" i="10"/>
  <c r="M338" i="10"/>
  <c r="L338" i="10"/>
  <c r="N337" i="10"/>
  <c r="M337" i="10"/>
  <c r="L337" i="10"/>
  <c r="N336" i="10"/>
  <c r="M336" i="10"/>
  <c r="L336" i="10"/>
  <c r="N335" i="10"/>
  <c r="M335" i="10"/>
  <c r="L335" i="10"/>
  <c r="N334" i="10"/>
  <c r="M334" i="10"/>
  <c r="L334" i="10"/>
  <c r="N333" i="10"/>
  <c r="M333" i="10"/>
  <c r="L333" i="10"/>
  <c r="N332" i="10"/>
  <c r="M332" i="10"/>
  <c r="L332" i="10"/>
  <c r="N331" i="10"/>
  <c r="M331" i="10"/>
  <c r="L331" i="10"/>
  <c r="N330" i="10"/>
  <c r="M330" i="10"/>
  <c r="L330" i="10"/>
  <c r="N329" i="10"/>
  <c r="M329" i="10"/>
  <c r="L329" i="10"/>
  <c r="N328" i="10"/>
  <c r="M328" i="10"/>
  <c r="L328" i="10"/>
  <c r="N327" i="10"/>
  <c r="M327" i="10"/>
  <c r="L327" i="10"/>
  <c r="N326" i="10"/>
  <c r="M326" i="10"/>
  <c r="L326" i="10"/>
  <c r="N325" i="10"/>
  <c r="M325" i="10"/>
  <c r="L325" i="10"/>
  <c r="N324" i="10"/>
  <c r="M324" i="10"/>
  <c r="L324" i="10"/>
  <c r="N323" i="10"/>
  <c r="M323" i="10"/>
  <c r="L323" i="10"/>
  <c r="N322" i="10"/>
  <c r="M322" i="10"/>
  <c r="L322" i="10"/>
  <c r="N321" i="10"/>
  <c r="M321" i="10"/>
  <c r="L321" i="10"/>
  <c r="N320" i="10"/>
  <c r="M320" i="10"/>
  <c r="L320" i="10"/>
  <c r="N319" i="10"/>
  <c r="M319" i="10"/>
  <c r="L319" i="10"/>
  <c r="N318" i="10"/>
  <c r="M318" i="10"/>
  <c r="L318" i="10"/>
  <c r="N317" i="10"/>
  <c r="M317" i="10"/>
  <c r="L317" i="10"/>
  <c r="N316" i="10"/>
  <c r="M316" i="10"/>
  <c r="L316" i="10"/>
  <c r="N315" i="10"/>
  <c r="M315" i="10"/>
  <c r="L315" i="10"/>
  <c r="N314" i="10"/>
  <c r="M314" i="10"/>
  <c r="L314" i="10"/>
  <c r="N313" i="10"/>
  <c r="M313" i="10"/>
  <c r="L313" i="10"/>
  <c r="N312" i="10"/>
  <c r="M312" i="10"/>
  <c r="L312" i="10"/>
  <c r="N311" i="10"/>
  <c r="M311" i="10"/>
  <c r="L311" i="10"/>
  <c r="N310" i="10"/>
  <c r="M310" i="10"/>
  <c r="L310" i="10"/>
  <c r="N309" i="10"/>
  <c r="M309" i="10"/>
  <c r="L309" i="10"/>
  <c r="N308" i="10"/>
  <c r="M308" i="10"/>
  <c r="L308" i="10"/>
  <c r="N307" i="10"/>
  <c r="M307" i="10"/>
  <c r="L307" i="10"/>
  <c r="N306" i="10"/>
  <c r="M306" i="10"/>
  <c r="L306" i="10"/>
  <c r="N305" i="10"/>
  <c r="M305" i="10"/>
  <c r="L305" i="10"/>
  <c r="N304" i="10"/>
  <c r="M304" i="10"/>
  <c r="L304" i="10"/>
  <c r="N303" i="10"/>
  <c r="M303" i="10"/>
  <c r="L303" i="10"/>
  <c r="N302" i="10"/>
  <c r="M302" i="10"/>
  <c r="L302" i="10"/>
  <c r="N301" i="10"/>
  <c r="M301" i="10"/>
  <c r="L301" i="10"/>
  <c r="N300" i="10"/>
  <c r="M300" i="10"/>
  <c r="L300" i="10"/>
  <c r="N299" i="10"/>
  <c r="M299" i="10"/>
  <c r="L299" i="10"/>
  <c r="N298" i="10"/>
  <c r="M298" i="10"/>
  <c r="L298" i="10"/>
  <c r="N297" i="10"/>
  <c r="M297" i="10"/>
  <c r="L297" i="10"/>
  <c r="N296" i="10"/>
  <c r="M296" i="10"/>
  <c r="L296" i="10"/>
  <c r="N295" i="10"/>
  <c r="M295" i="10"/>
  <c r="L295" i="10"/>
  <c r="N294" i="10"/>
  <c r="M294" i="10"/>
  <c r="L294" i="10"/>
  <c r="N293" i="10"/>
  <c r="M293" i="10"/>
  <c r="L293" i="10"/>
  <c r="N292" i="10"/>
  <c r="M292" i="10"/>
  <c r="L292" i="10"/>
  <c r="N291" i="10"/>
  <c r="M291" i="10"/>
  <c r="L291" i="10"/>
  <c r="N290" i="10"/>
  <c r="M290" i="10"/>
  <c r="L290" i="10"/>
  <c r="N289" i="10"/>
  <c r="M289" i="10"/>
  <c r="L289" i="10"/>
  <c r="N288" i="10"/>
  <c r="M288" i="10"/>
  <c r="L288" i="10"/>
  <c r="N287" i="10"/>
  <c r="M287" i="10"/>
  <c r="L287" i="10"/>
  <c r="N286" i="10"/>
  <c r="M286" i="10"/>
  <c r="L286" i="10"/>
  <c r="N285" i="10"/>
  <c r="M285" i="10"/>
  <c r="L285" i="10"/>
  <c r="N284" i="10"/>
  <c r="M284" i="10"/>
  <c r="L284" i="10"/>
  <c r="N283" i="10"/>
  <c r="M283" i="10"/>
  <c r="L283" i="10"/>
  <c r="N282" i="10"/>
  <c r="M282" i="10"/>
  <c r="L282" i="10"/>
  <c r="N281" i="10"/>
  <c r="M281" i="10"/>
  <c r="L281" i="10"/>
  <c r="N280" i="10"/>
  <c r="M280" i="10"/>
  <c r="L280" i="10"/>
  <c r="N279" i="10"/>
  <c r="M279" i="10"/>
  <c r="L279" i="10"/>
  <c r="N278" i="10"/>
  <c r="M278" i="10"/>
  <c r="L278" i="10"/>
  <c r="N277" i="10"/>
  <c r="M277" i="10"/>
  <c r="L277" i="10"/>
  <c r="N276" i="10"/>
  <c r="M276" i="10"/>
  <c r="L276" i="10"/>
  <c r="N275" i="10"/>
  <c r="M275" i="10"/>
  <c r="L275" i="10"/>
  <c r="N274" i="10"/>
  <c r="M274" i="10"/>
  <c r="L274" i="10"/>
  <c r="N273" i="10"/>
  <c r="M273" i="10"/>
  <c r="L273" i="10"/>
  <c r="N272" i="10"/>
  <c r="M272" i="10"/>
  <c r="L272" i="10"/>
  <c r="N271" i="10"/>
  <c r="M271" i="10"/>
  <c r="L271" i="10"/>
  <c r="N270" i="10"/>
  <c r="M270" i="10"/>
  <c r="L270" i="10"/>
  <c r="N269" i="10"/>
  <c r="M269" i="10"/>
  <c r="L269" i="10"/>
  <c r="N268" i="10"/>
  <c r="M268" i="10"/>
  <c r="L268" i="10"/>
  <c r="N267" i="10"/>
  <c r="M267" i="10"/>
  <c r="L267" i="10"/>
  <c r="N266" i="10"/>
  <c r="M266" i="10"/>
  <c r="L266" i="10"/>
  <c r="N265" i="10"/>
  <c r="M265" i="10"/>
  <c r="L265" i="10"/>
  <c r="N264" i="10"/>
  <c r="M264" i="10"/>
  <c r="L264" i="10"/>
  <c r="N263" i="10"/>
  <c r="M263" i="10"/>
  <c r="L263" i="10"/>
  <c r="N262" i="10"/>
  <c r="M262" i="10"/>
  <c r="L262" i="10"/>
  <c r="N261" i="10"/>
  <c r="M261" i="10"/>
  <c r="L261" i="10"/>
  <c r="N260" i="10"/>
  <c r="M260" i="10"/>
  <c r="L260" i="10"/>
  <c r="N259" i="10"/>
  <c r="M259" i="10"/>
  <c r="L259" i="10"/>
  <c r="N258" i="10"/>
  <c r="M258" i="10"/>
  <c r="L258" i="10"/>
  <c r="N257" i="10"/>
  <c r="M257" i="10"/>
  <c r="L257" i="10"/>
  <c r="N256" i="10"/>
  <c r="M256" i="10"/>
  <c r="L256" i="10"/>
  <c r="N255" i="10"/>
  <c r="M255" i="10"/>
  <c r="L255" i="10"/>
  <c r="N254" i="10"/>
  <c r="M254" i="10"/>
  <c r="L254" i="10"/>
  <c r="N253" i="10"/>
  <c r="M253" i="10"/>
  <c r="L253" i="10"/>
  <c r="N252" i="10"/>
  <c r="M252" i="10"/>
  <c r="L252" i="10"/>
  <c r="N251" i="10"/>
  <c r="M251" i="10"/>
  <c r="L251" i="10"/>
  <c r="N250" i="10"/>
  <c r="M250" i="10"/>
  <c r="L250" i="10"/>
  <c r="N249" i="10"/>
  <c r="M249" i="10"/>
  <c r="L249" i="10"/>
  <c r="N248" i="10"/>
  <c r="M248" i="10"/>
  <c r="L248" i="10"/>
  <c r="N247" i="10"/>
  <c r="M247" i="10"/>
  <c r="L247" i="10"/>
  <c r="N246" i="10"/>
  <c r="M246" i="10"/>
  <c r="L246" i="10"/>
  <c r="N245" i="10"/>
  <c r="M245" i="10"/>
  <c r="L245" i="10"/>
  <c r="N244" i="10"/>
  <c r="M244" i="10"/>
  <c r="L244" i="10"/>
  <c r="N243" i="10"/>
  <c r="M243" i="10"/>
  <c r="L243" i="10"/>
  <c r="N242" i="10"/>
  <c r="M242" i="10"/>
  <c r="L242" i="10"/>
  <c r="N241" i="10"/>
  <c r="M241" i="10"/>
  <c r="L241" i="10"/>
  <c r="N240" i="10"/>
  <c r="M240" i="10"/>
  <c r="L240" i="10"/>
  <c r="N239" i="10"/>
  <c r="M239" i="10"/>
  <c r="L239" i="10"/>
  <c r="N238" i="10"/>
  <c r="M238" i="10"/>
  <c r="L238" i="10"/>
  <c r="N237" i="10"/>
  <c r="M237" i="10"/>
  <c r="L237" i="10"/>
  <c r="N236" i="10"/>
  <c r="M236" i="10"/>
  <c r="L236" i="10"/>
  <c r="N235" i="10"/>
  <c r="M235" i="10"/>
  <c r="L235" i="10"/>
  <c r="N234" i="10"/>
  <c r="M234" i="10"/>
  <c r="L234" i="10"/>
  <c r="N233" i="10"/>
  <c r="M233" i="10"/>
  <c r="L233" i="10"/>
  <c r="N232" i="10"/>
  <c r="M232" i="10"/>
  <c r="L232" i="10"/>
  <c r="N231" i="10"/>
  <c r="M231" i="10"/>
  <c r="L231" i="10"/>
  <c r="N230" i="10"/>
  <c r="M230" i="10"/>
  <c r="L230" i="10"/>
  <c r="N229" i="10"/>
  <c r="M229" i="10"/>
  <c r="L229" i="10"/>
  <c r="N228" i="10"/>
  <c r="M228" i="10"/>
  <c r="L228" i="10"/>
  <c r="N227" i="10"/>
  <c r="M227" i="10"/>
  <c r="L227" i="10"/>
  <c r="N226" i="10"/>
  <c r="M226" i="10"/>
  <c r="L226" i="10"/>
  <c r="N225" i="10"/>
  <c r="M225" i="10"/>
  <c r="L225" i="10"/>
  <c r="N224" i="10"/>
  <c r="M224" i="10"/>
  <c r="L224" i="10"/>
  <c r="N223" i="10"/>
  <c r="M223" i="10"/>
  <c r="L223" i="10"/>
  <c r="N222" i="10"/>
  <c r="M222" i="10"/>
  <c r="L222" i="10"/>
  <c r="N221" i="10"/>
  <c r="M221" i="10"/>
  <c r="L221" i="10"/>
  <c r="N220" i="10"/>
  <c r="M220" i="10"/>
  <c r="L220" i="10"/>
  <c r="N219" i="10"/>
  <c r="M219" i="10"/>
  <c r="L219" i="10"/>
  <c r="N218" i="10"/>
  <c r="M218" i="10"/>
  <c r="L218" i="10"/>
  <c r="N217" i="10"/>
  <c r="M217" i="10"/>
  <c r="L217" i="10"/>
  <c r="N216" i="10"/>
  <c r="M216" i="10"/>
  <c r="L216" i="10"/>
  <c r="N215" i="10"/>
  <c r="M215" i="10"/>
  <c r="L215" i="10"/>
  <c r="N214" i="10"/>
  <c r="M214" i="10"/>
  <c r="L214" i="10"/>
  <c r="N213" i="10"/>
  <c r="M213" i="10"/>
  <c r="L213" i="10"/>
  <c r="N212" i="10"/>
  <c r="M212" i="10"/>
  <c r="L212" i="10"/>
  <c r="N211" i="10"/>
  <c r="M211" i="10"/>
  <c r="L211" i="10"/>
  <c r="N210" i="10"/>
  <c r="M210" i="10"/>
  <c r="L210" i="10"/>
  <c r="N209" i="10"/>
  <c r="M209" i="10"/>
  <c r="L209" i="10"/>
  <c r="N208" i="10"/>
  <c r="M208" i="10"/>
  <c r="L208" i="10"/>
  <c r="N207" i="10"/>
  <c r="M207" i="10"/>
  <c r="L207" i="10"/>
  <c r="N206" i="10"/>
  <c r="M206" i="10"/>
  <c r="L206" i="10"/>
  <c r="N205" i="10"/>
  <c r="M205" i="10"/>
  <c r="L205" i="10"/>
  <c r="N204" i="10"/>
  <c r="M204" i="10"/>
  <c r="L204" i="10"/>
  <c r="N203" i="10"/>
  <c r="M203" i="10"/>
  <c r="L203" i="10"/>
  <c r="N202" i="10"/>
  <c r="M202" i="10"/>
  <c r="L202" i="10"/>
  <c r="N201" i="10"/>
  <c r="M201" i="10"/>
  <c r="L201" i="10"/>
  <c r="N200" i="10"/>
  <c r="M200" i="10"/>
  <c r="L200" i="10"/>
  <c r="N199" i="10"/>
  <c r="M199" i="10"/>
  <c r="L199" i="10"/>
  <c r="N198" i="10"/>
  <c r="M198" i="10"/>
  <c r="L198" i="10"/>
  <c r="N197" i="10"/>
  <c r="M197" i="10"/>
  <c r="L197" i="10"/>
  <c r="N196" i="10"/>
  <c r="M196" i="10"/>
  <c r="L196" i="10"/>
  <c r="N195" i="10"/>
  <c r="M195" i="10"/>
  <c r="L195" i="10"/>
  <c r="N194" i="10"/>
  <c r="M194" i="10"/>
  <c r="L194" i="10"/>
  <c r="N193" i="10"/>
  <c r="M193" i="10"/>
  <c r="L193" i="10"/>
  <c r="N192" i="10"/>
  <c r="M192" i="10"/>
  <c r="L192" i="10"/>
  <c r="N191" i="10"/>
  <c r="M191" i="10"/>
  <c r="L191" i="10"/>
  <c r="N190" i="10"/>
  <c r="M190" i="10"/>
  <c r="L190" i="10"/>
  <c r="N189" i="10"/>
  <c r="M189" i="10"/>
  <c r="L189" i="10"/>
  <c r="N188" i="10"/>
  <c r="M188" i="10"/>
  <c r="L188" i="10"/>
  <c r="N187" i="10"/>
  <c r="M187" i="10"/>
  <c r="L187" i="10"/>
  <c r="N186" i="10"/>
  <c r="M186" i="10"/>
  <c r="L186" i="10"/>
  <c r="N185" i="10"/>
  <c r="M185" i="10"/>
  <c r="L185" i="10"/>
  <c r="N184" i="10"/>
  <c r="M184" i="10"/>
  <c r="L184" i="10"/>
  <c r="N183" i="10"/>
  <c r="M183" i="10"/>
  <c r="L183" i="10"/>
  <c r="N182" i="10"/>
  <c r="M182" i="10"/>
  <c r="L182" i="10"/>
  <c r="N181" i="10"/>
  <c r="M181" i="10"/>
  <c r="L181" i="10"/>
  <c r="N180" i="10"/>
  <c r="M180" i="10"/>
  <c r="L180" i="10"/>
  <c r="N179" i="10"/>
  <c r="M179" i="10"/>
  <c r="L179" i="10"/>
  <c r="N178" i="10"/>
  <c r="M178" i="10"/>
  <c r="L178" i="10"/>
  <c r="N177" i="10"/>
  <c r="M177" i="10"/>
  <c r="L177" i="10"/>
  <c r="N176" i="10"/>
  <c r="M176" i="10"/>
  <c r="L176" i="10"/>
  <c r="N175" i="10"/>
  <c r="M175" i="10"/>
  <c r="L175" i="10"/>
  <c r="N174" i="10"/>
  <c r="M174" i="10"/>
  <c r="L174" i="10"/>
  <c r="N173" i="10"/>
  <c r="M173" i="10"/>
  <c r="L173" i="10"/>
  <c r="N172" i="10"/>
  <c r="M172" i="10"/>
  <c r="L172" i="10"/>
  <c r="N171" i="10"/>
  <c r="M171" i="10"/>
  <c r="L171" i="10"/>
  <c r="N170" i="10"/>
  <c r="M170" i="10"/>
  <c r="L170" i="10"/>
  <c r="N169" i="10"/>
  <c r="M169" i="10"/>
  <c r="L169" i="10"/>
  <c r="N168" i="10"/>
  <c r="M168" i="10"/>
  <c r="L168" i="10"/>
  <c r="N167" i="10"/>
  <c r="M167" i="10"/>
  <c r="L167" i="10"/>
  <c r="N166" i="10"/>
  <c r="M166" i="10"/>
  <c r="L166" i="10"/>
  <c r="N165" i="10"/>
  <c r="M165" i="10"/>
  <c r="L165" i="10"/>
  <c r="N164" i="10"/>
  <c r="M164" i="10"/>
  <c r="L164" i="10"/>
  <c r="N163" i="10"/>
  <c r="M163" i="10"/>
  <c r="L163" i="10"/>
  <c r="N162" i="10"/>
  <c r="M162" i="10"/>
  <c r="L162" i="10"/>
  <c r="N161" i="10"/>
  <c r="M161" i="10"/>
  <c r="L161" i="10"/>
  <c r="N160" i="10"/>
  <c r="M160" i="10"/>
  <c r="L160" i="10"/>
  <c r="N159" i="10"/>
  <c r="M159" i="10"/>
  <c r="L159" i="10"/>
  <c r="N158" i="10"/>
  <c r="M158" i="10"/>
  <c r="L158" i="10"/>
  <c r="N157" i="10"/>
  <c r="M157" i="10"/>
  <c r="L157" i="10"/>
  <c r="N156" i="10"/>
  <c r="M156" i="10"/>
  <c r="L156" i="10"/>
  <c r="N155" i="10"/>
  <c r="M155" i="10"/>
  <c r="L155" i="10"/>
  <c r="N154" i="10"/>
  <c r="M154" i="10"/>
  <c r="L154" i="10"/>
  <c r="N153" i="10"/>
  <c r="M153" i="10"/>
  <c r="L153" i="10"/>
  <c r="N152" i="10"/>
  <c r="M152" i="10"/>
  <c r="L152" i="10"/>
  <c r="N151" i="10"/>
  <c r="M151" i="10"/>
  <c r="L151" i="10"/>
  <c r="N150" i="10"/>
  <c r="M150" i="10"/>
  <c r="L150" i="10"/>
  <c r="N149" i="10"/>
  <c r="M149" i="10"/>
  <c r="L149" i="10"/>
  <c r="N148" i="10"/>
  <c r="M148" i="10"/>
  <c r="L148" i="10"/>
  <c r="N147" i="10"/>
  <c r="M147" i="10"/>
  <c r="L147" i="10"/>
  <c r="N146" i="10"/>
  <c r="M146" i="10"/>
  <c r="L146" i="10"/>
  <c r="N145" i="10"/>
  <c r="M145" i="10"/>
  <c r="L145" i="10"/>
  <c r="N144" i="10"/>
  <c r="M144" i="10"/>
  <c r="L144" i="10"/>
  <c r="N143" i="10"/>
  <c r="M143" i="10"/>
  <c r="L143" i="10"/>
  <c r="N142" i="10"/>
  <c r="M142" i="10"/>
  <c r="L142" i="10"/>
  <c r="N141" i="10"/>
  <c r="M141" i="10"/>
  <c r="L141" i="10"/>
  <c r="N140" i="10"/>
  <c r="M140" i="10"/>
  <c r="L140" i="10"/>
  <c r="N139" i="10"/>
  <c r="M139" i="10"/>
  <c r="L139" i="10"/>
  <c r="N138" i="10"/>
  <c r="M138" i="10"/>
  <c r="L138" i="10"/>
  <c r="N137" i="10"/>
  <c r="M137" i="10"/>
  <c r="L137" i="10"/>
  <c r="N136" i="10"/>
  <c r="M136" i="10"/>
  <c r="L136" i="10"/>
  <c r="N135" i="10"/>
  <c r="M135" i="10"/>
  <c r="L135" i="10"/>
  <c r="N134" i="10"/>
  <c r="M134" i="10"/>
  <c r="L134" i="10"/>
  <c r="N133" i="10"/>
  <c r="M133" i="10"/>
  <c r="L133" i="10"/>
  <c r="N132" i="10"/>
  <c r="M132" i="10"/>
  <c r="L132" i="10"/>
  <c r="N131" i="10"/>
  <c r="M131" i="10"/>
  <c r="L131" i="10"/>
  <c r="N130" i="10"/>
  <c r="M130" i="10"/>
  <c r="L130" i="10"/>
  <c r="N129" i="10"/>
  <c r="M129" i="10"/>
  <c r="L129" i="10"/>
  <c r="N128" i="10"/>
  <c r="M128" i="10"/>
  <c r="L128" i="10"/>
  <c r="N127" i="10"/>
  <c r="M127" i="10"/>
  <c r="L127" i="10"/>
  <c r="N126" i="10"/>
  <c r="M126" i="10"/>
  <c r="L126" i="10"/>
  <c r="N125" i="10"/>
  <c r="M125" i="10"/>
  <c r="L125" i="10"/>
  <c r="N124" i="10"/>
  <c r="M124" i="10"/>
  <c r="L124" i="10"/>
  <c r="N123" i="10"/>
  <c r="M123" i="10"/>
  <c r="L123" i="10"/>
  <c r="N122" i="10"/>
  <c r="M122" i="10"/>
  <c r="L122" i="10"/>
  <c r="N121" i="10"/>
  <c r="M121" i="10"/>
  <c r="L121" i="10"/>
  <c r="N120" i="10"/>
  <c r="M120" i="10"/>
  <c r="L120" i="10"/>
  <c r="N119" i="10"/>
  <c r="M119" i="10"/>
  <c r="L119" i="10"/>
  <c r="N118" i="10"/>
  <c r="M118" i="10"/>
  <c r="L118" i="10"/>
  <c r="N117" i="10"/>
  <c r="M117" i="10"/>
  <c r="L117" i="10"/>
  <c r="N116" i="10"/>
  <c r="M116" i="10"/>
  <c r="L116" i="10"/>
  <c r="N115" i="10"/>
  <c r="M115" i="10"/>
  <c r="L115" i="10"/>
  <c r="N114" i="10"/>
  <c r="M114" i="10"/>
  <c r="L114" i="10"/>
  <c r="N113" i="10"/>
  <c r="M113" i="10"/>
  <c r="L113" i="10"/>
  <c r="N112" i="10"/>
  <c r="M112" i="10"/>
  <c r="L112" i="10"/>
  <c r="N111" i="10"/>
  <c r="M111" i="10"/>
  <c r="L111" i="10"/>
  <c r="N110" i="10"/>
  <c r="M110" i="10"/>
  <c r="L110" i="10"/>
  <c r="N109" i="10"/>
  <c r="M109" i="10"/>
  <c r="L109" i="10"/>
  <c r="N108" i="10"/>
  <c r="M108" i="10"/>
  <c r="L108" i="10"/>
  <c r="N107" i="10"/>
  <c r="M107" i="10"/>
  <c r="L107" i="10"/>
  <c r="N106" i="10"/>
  <c r="M106" i="10"/>
  <c r="L106" i="10"/>
  <c r="N105" i="10"/>
  <c r="M105" i="10"/>
  <c r="L105" i="10"/>
  <c r="N104" i="10"/>
  <c r="M104" i="10"/>
  <c r="L104" i="10"/>
  <c r="N103" i="10"/>
  <c r="M103" i="10"/>
  <c r="L103" i="10"/>
  <c r="N102" i="10"/>
  <c r="M102" i="10"/>
  <c r="L102" i="10"/>
  <c r="N101" i="10"/>
  <c r="M101" i="10"/>
  <c r="L101" i="10"/>
  <c r="N100" i="10"/>
  <c r="M100" i="10"/>
  <c r="L100" i="10"/>
  <c r="N99" i="10"/>
  <c r="M99" i="10"/>
  <c r="L99" i="10"/>
  <c r="N98" i="10"/>
  <c r="M98" i="10"/>
  <c r="L98" i="10"/>
  <c r="N97" i="10"/>
  <c r="M97" i="10"/>
  <c r="L97" i="10"/>
  <c r="N96" i="10"/>
  <c r="M96" i="10"/>
  <c r="L96" i="10"/>
  <c r="N95" i="10"/>
  <c r="M95" i="10"/>
  <c r="L95" i="10"/>
  <c r="N94" i="10"/>
  <c r="M94" i="10"/>
  <c r="L94" i="10"/>
  <c r="N93" i="10"/>
  <c r="M93" i="10"/>
  <c r="L93" i="10"/>
  <c r="N92" i="10"/>
  <c r="M92" i="10"/>
  <c r="L92" i="10"/>
  <c r="N91" i="10"/>
  <c r="M91" i="10"/>
  <c r="L91" i="10"/>
  <c r="N90" i="10"/>
  <c r="M90" i="10"/>
  <c r="L90" i="10"/>
  <c r="N89" i="10"/>
  <c r="M89" i="10"/>
  <c r="L89" i="10"/>
  <c r="N88" i="10"/>
  <c r="M88" i="10"/>
  <c r="L88" i="10"/>
  <c r="N87" i="10"/>
  <c r="M87" i="10"/>
  <c r="L87" i="10"/>
  <c r="N86" i="10"/>
  <c r="M86" i="10"/>
  <c r="L86" i="10"/>
  <c r="N85" i="10"/>
  <c r="M85" i="10"/>
  <c r="L85" i="10"/>
  <c r="N84" i="10"/>
  <c r="M84" i="10"/>
  <c r="L84" i="10"/>
  <c r="N83" i="10"/>
  <c r="M83" i="10"/>
  <c r="L83" i="10"/>
  <c r="N82" i="10"/>
  <c r="M82" i="10"/>
  <c r="L82" i="10"/>
  <c r="N81" i="10"/>
  <c r="M81" i="10"/>
  <c r="L81" i="10"/>
  <c r="N80" i="10"/>
  <c r="M80" i="10"/>
  <c r="L80" i="10"/>
  <c r="N79" i="10"/>
  <c r="M79" i="10"/>
  <c r="L79" i="10"/>
  <c r="N78" i="10"/>
  <c r="M78" i="10"/>
  <c r="L78" i="10"/>
  <c r="N77" i="10"/>
  <c r="M77" i="10"/>
  <c r="L77" i="10"/>
  <c r="N76" i="10"/>
  <c r="M76" i="10"/>
  <c r="L76" i="10"/>
  <c r="N75" i="10"/>
  <c r="M75" i="10"/>
  <c r="L75" i="10"/>
  <c r="N74" i="10"/>
  <c r="M74" i="10"/>
  <c r="L74" i="10"/>
  <c r="N73" i="10"/>
  <c r="M73" i="10"/>
  <c r="L73" i="10"/>
  <c r="N72" i="10"/>
  <c r="M72" i="10"/>
  <c r="L72" i="10"/>
  <c r="N71" i="10"/>
  <c r="M71" i="10"/>
  <c r="L71" i="10"/>
  <c r="N70" i="10"/>
  <c r="M70" i="10"/>
  <c r="L70" i="10"/>
  <c r="N69" i="10"/>
  <c r="M69" i="10"/>
  <c r="L69" i="10"/>
  <c r="N68" i="10"/>
  <c r="M68" i="10"/>
  <c r="L68" i="10"/>
  <c r="N67" i="10"/>
  <c r="M67" i="10"/>
  <c r="L67" i="10"/>
  <c r="N66" i="10"/>
  <c r="M66" i="10"/>
  <c r="L66" i="10"/>
  <c r="N65" i="10"/>
  <c r="M65" i="10"/>
  <c r="L65" i="10"/>
  <c r="N64" i="10"/>
  <c r="M64" i="10"/>
  <c r="L64" i="10"/>
  <c r="N63" i="10"/>
  <c r="M63" i="10"/>
  <c r="L63" i="10"/>
  <c r="N62" i="10"/>
  <c r="M62" i="10"/>
  <c r="L62" i="10"/>
  <c r="N61" i="10"/>
  <c r="M61" i="10"/>
  <c r="L61" i="10"/>
  <c r="N60" i="10"/>
  <c r="M60" i="10"/>
  <c r="L60" i="10"/>
  <c r="N59" i="10"/>
  <c r="M59" i="10"/>
  <c r="L59" i="10"/>
  <c r="N58" i="10"/>
  <c r="M58" i="10"/>
  <c r="L58" i="10"/>
  <c r="N57" i="10"/>
  <c r="M57" i="10"/>
  <c r="L57" i="10"/>
  <c r="N56" i="10"/>
  <c r="M56" i="10"/>
  <c r="L56" i="10"/>
  <c r="N55" i="10"/>
  <c r="M55" i="10"/>
  <c r="L55" i="10"/>
  <c r="N54" i="10"/>
  <c r="M54" i="10"/>
  <c r="L54" i="10"/>
  <c r="N53" i="10"/>
  <c r="M53" i="10"/>
  <c r="L53" i="10"/>
  <c r="N52" i="10"/>
  <c r="M52" i="10"/>
  <c r="L52" i="10"/>
  <c r="N51" i="10"/>
  <c r="M51" i="10"/>
  <c r="L51" i="10"/>
  <c r="N50" i="10"/>
  <c r="M50" i="10"/>
  <c r="L50" i="10"/>
  <c r="N49" i="10"/>
  <c r="M49" i="10"/>
  <c r="L49" i="10"/>
  <c r="N48" i="10"/>
  <c r="M48" i="10"/>
  <c r="L48" i="10"/>
  <c r="N47" i="10"/>
  <c r="M47" i="10"/>
  <c r="L47" i="10"/>
  <c r="N46" i="10"/>
  <c r="M46" i="10"/>
  <c r="L46" i="10"/>
  <c r="N45" i="10"/>
  <c r="M45" i="10"/>
  <c r="L45" i="10"/>
  <c r="N44" i="10"/>
  <c r="M44" i="10"/>
  <c r="L44" i="10"/>
  <c r="N43" i="10"/>
  <c r="M43" i="10"/>
  <c r="L43" i="10"/>
  <c r="N42" i="10"/>
  <c r="M42" i="10"/>
  <c r="L42" i="10"/>
  <c r="N41" i="10"/>
  <c r="M41" i="10"/>
  <c r="L41" i="10"/>
  <c r="N40" i="10"/>
  <c r="M40" i="10"/>
  <c r="L40" i="10"/>
  <c r="N39" i="10"/>
  <c r="M39" i="10"/>
  <c r="L39" i="10"/>
  <c r="N38" i="10"/>
  <c r="M38" i="10"/>
  <c r="L38" i="10"/>
  <c r="N37" i="10"/>
  <c r="M37" i="10"/>
  <c r="L37" i="10"/>
  <c r="N36" i="10"/>
  <c r="M36" i="10"/>
  <c r="L36" i="10"/>
  <c r="N35" i="10"/>
  <c r="M35" i="10"/>
  <c r="L35" i="10"/>
  <c r="N34" i="10"/>
  <c r="M34" i="10"/>
  <c r="L34" i="10"/>
  <c r="N33" i="10"/>
  <c r="M33" i="10"/>
  <c r="L33" i="10"/>
  <c r="N32" i="10"/>
  <c r="M32" i="10"/>
  <c r="L32" i="10"/>
  <c r="N31" i="10"/>
  <c r="M31" i="10"/>
  <c r="L31" i="10"/>
  <c r="N30" i="10"/>
  <c r="M30" i="10"/>
  <c r="L30" i="10"/>
  <c r="N29" i="10"/>
  <c r="M29" i="10"/>
  <c r="L29" i="10"/>
  <c r="N28" i="10"/>
  <c r="M28" i="10"/>
  <c r="L28" i="10"/>
  <c r="N27" i="10"/>
  <c r="M27" i="10"/>
  <c r="L27" i="10"/>
  <c r="N26" i="10"/>
  <c r="M26" i="10"/>
  <c r="L26" i="10"/>
  <c r="N25" i="10"/>
  <c r="M25" i="10"/>
  <c r="L25" i="10"/>
  <c r="N24" i="10"/>
  <c r="M24" i="10"/>
  <c r="L24" i="10"/>
  <c r="N23" i="10"/>
  <c r="M23" i="10"/>
  <c r="L23" i="10"/>
  <c r="N22" i="10"/>
  <c r="M22" i="10"/>
  <c r="L22" i="10"/>
  <c r="N21" i="10"/>
  <c r="M21" i="10"/>
  <c r="L21" i="10"/>
  <c r="N20" i="10"/>
  <c r="M20" i="10"/>
  <c r="L20" i="10"/>
  <c r="N19" i="10"/>
  <c r="M19" i="10"/>
  <c r="L19" i="10"/>
  <c r="N18" i="10"/>
  <c r="M18" i="10"/>
  <c r="L18" i="10"/>
  <c r="N17" i="10"/>
  <c r="M17" i="10"/>
  <c r="L17" i="10"/>
  <c r="N16" i="10"/>
  <c r="M16" i="10"/>
  <c r="L16" i="10"/>
  <c r="N15" i="10"/>
  <c r="M15" i="10"/>
  <c r="L15" i="10"/>
  <c r="N14" i="10"/>
  <c r="M14" i="10"/>
  <c r="L14" i="10"/>
  <c r="N13" i="10"/>
  <c r="M13" i="10"/>
  <c r="L13" i="10"/>
  <c r="N12" i="10"/>
  <c r="M12" i="10"/>
  <c r="L12" i="10"/>
  <c r="N11" i="10"/>
  <c r="M11" i="10"/>
  <c r="L11" i="10"/>
  <c r="N10" i="10"/>
  <c r="M10" i="10"/>
  <c r="L10" i="10"/>
  <c r="N9" i="10"/>
  <c r="M9" i="10"/>
  <c r="L9" i="10"/>
  <c r="N8" i="10"/>
  <c r="M8" i="10"/>
  <c r="L8" i="10"/>
  <c r="N7" i="10"/>
  <c r="M7" i="10"/>
  <c r="L7" i="10"/>
  <c r="N6" i="10"/>
  <c r="M6" i="10"/>
  <c r="L6" i="10"/>
  <c r="N5" i="10"/>
  <c r="M5" i="10"/>
  <c r="L5" i="10"/>
  <c r="L102" i="5"/>
  <c r="M102" i="5"/>
  <c r="N102" i="5"/>
  <c r="L103" i="5"/>
  <c r="M103" i="5"/>
  <c r="N103" i="5"/>
  <c r="P32" i="10" l="1"/>
  <c r="P34" i="10"/>
  <c r="P36" i="10"/>
  <c r="P38" i="10"/>
  <c r="P40" i="10"/>
  <c r="P42" i="10"/>
  <c r="P44" i="10"/>
  <c r="P45" i="10"/>
  <c r="P47" i="10"/>
  <c r="P49" i="10"/>
  <c r="P51" i="10"/>
  <c r="P53" i="10"/>
  <c r="P55" i="10"/>
  <c r="P57" i="10"/>
  <c r="P59" i="10"/>
  <c r="O61" i="10"/>
  <c r="P61" i="10"/>
  <c r="O63" i="10"/>
  <c r="P63" i="10"/>
  <c r="O65" i="10"/>
  <c r="P65" i="10"/>
  <c r="O67" i="10"/>
  <c r="P67" i="10"/>
  <c r="O69" i="10"/>
  <c r="P69" i="10"/>
  <c r="O71" i="10"/>
  <c r="P71" i="10"/>
  <c r="O73" i="10"/>
  <c r="P73" i="10"/>
  <c r="O75" i="10"/>
  <c r="P75" i="10"/>
  <c r="O77" i="10"/>
  <c r="P77" i="10"/>
  <c r="O79" i="10"/>
  <c r="P79" i="10"/>
  <c r="O81" i="10"/>
  <c r="P81" i="10"/>
  <c r="P83" i="10"/>
  <c r="P85" i="10"/>
  <c r="P87" i="10"/>
  <c r="P89" i="10"/>
  <c r="P91" i="10"/>
  <c r="P93" i="10"/>
  <c r="P95" i="10"/>
  <c r="P97" i="10"/>
  <c r="P99" i="10"/>
  <c r="P101" i="10"/>
  <c r="P103" i="10"/>
  <c r="P105" i="10"/>
  <c r="P107" i="10"/>
  <c r="P109" i="10"/>
  <c r="P110" i="10"/>
  <c r="P113" i="10"/>
  <c r="P115" i="10"/>
  <c r="P117" i="10"/>
  <c r="P119" i="10"/>
  <c r="P121" i="10"/>
  <c r="P123" i="10"/>
  <c r="P125" i="10"/>
  <c r="P127" i="10"/>
  <c r="P137" i="10"/>
  <c r="P139" i="10"/>
  <c r="P141" i="10"/>
  <c r="P143" i="10"/>
  <c r="P145" i="10"/>
  <c r="P147" i="10"/>
  <c r="P149" i="10"/>
  <c r="P151" i="10"/>
  <c r="P153" i="10"/>
  <c r="P154" i="10"/>
  <c r="P156" i="10"/>
  <c r="P158" i="10"/>
  <c r="P160" i="10"/>
  <c r="P162" i="10"/>
  <c r="P164" i="10"/>
  <c r="P166" i="10"/>
  <c r="P168" i="10"/>
  <c r="P170" i="10"/>
  <c r="P172" i="10"/>
  <c r="P174" i="10"/>
  <c r="P176" i="10"/>
  <c r="P177" i="10"/>
  <c r="P178" i="10"/>
  <c r="P179" i="10"/>
  <c r="P180" i="10"/>
  <c r="P181" i="10"/>
  <c r="P182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P202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P222" i="10"/>
  <c r="P223" i="10"/>
  <c r="P224" i="10"/>
  <c r="P225" i="10"/>
  <c r="P226" i="10"/>
  <c r="P227" i="10"/>
  <c r="P228" i="10"/>
  <c r="P229" i="10"/>
  <c r="P230" i="10"/>
  <c r="P231" i="10"/>
  <c r="P232" i="10"/>
  <c r="P233" i="10"/>
  <c r="P234" i="10"/>
  <c r="P235" i="10"/>
  <c r="P236" i="10"/>
  <c r="P237" i="10"/>
  <c r="P238" i="10"/>
  <c r="P239" i="10"/>
  <c r="P240" i="10"/>
  <c r="P241" i="10"/>
  <c r="P242" i="10"/>
  <c r="P243" i="10"/>
  <c r="P244" i="10"/>
  <c r="P245" i="10"/>
  <c r="P246" i="10"/>
  <c r="P247" i="10"/>
  <c r="P248" i="10"/>
  <c r="P249" i="10"/>
  <c r="P250" i="10"/>
  <c r="P251" i="10"/>
  <c r="P252" i="10"/>
  <c r="P253" i="10"/>
  <c r="P254" i="10"/>
  <c r="P255" i="10"/>
  <c r="P256" i="10"/>
  <c r="P257" i="10"/>
  <c r="P258" i="10"/>
  <c r="P259" i="10"/>
  <c r="P260" i="10"/>
  <c r="P261" i="10"/>
  <c r="P262" i="10"/>
  <c r="P263" i="10"/>
  <c r="P264" i="10"/>
  <c r="P265" i="10"/>
  <c r="P266" i="10"/>
  <c r="P267" i="10"/>
  <c r="P268" i="10"/>
  <c r="P346" i="10"/>
  <c r="P347" i="10"/>
  <c r="P348" i="10"/>
  <c r="P349" i="10"/>
  <c r="P350" i="10"/>
  <c r="P351" i="10"/>
  <c r="P352" i="10"/>
  <c r="P353" i="10"/>
  <c r="P354" i="10"/>
  <c r="P355" i="10"/>
  <c r="P357" i="10"/>
  <c r="P358" i="10"/>
  <c r="P359" i="10"/>
  <c r="P360" i="10"/>
  <c r="P31" i="10"/>
  <c r="P33" i="10"/>
  <c r="P35" i="10"/>
  <c r="P37" i="10"/>
  <c r="P39" i="10"/>
  <c r="P41" i="10"/>
  <c r="P43" i="10"/>
  <c r="P46" i="10"/>
  <c r="P48" i="10"/>
  <c r="P50" i="10"/>
  <c r="P52" i="10"/>
  <c r="P54" i="10"/>
  <c r="P56" i="10"/>
  <c r="P58" i="10"/>
  <c r="P60" i="10"/>
  <c r="O62" i="10"/>
  <c r="P62" i="10"/>
  <c r="O64" i="10"/>
  <c r="P64" i="10"/>
  <c r="O66" i="10"/>
  <c r="P66" i="10"/>
  <c r="O68" i="10"/>
  <c r="P68" i="10"/>
  <c r="O70" i="10"/>
  <c r="P70" i="10"/>
  <c r="O72" i="10"/>
  <c r="P72" i="10"/>
  <c r="O74" i="10"/>
  <c r="P74" i="10"/>
  <c r="O76" i="10"/>
  <c r="P76" i="10"/>
  <c r="O78" i="10"/>
  <c r="P78" i="10"/>
  <c r="O80" i="10"/>
  <c r="P80" i="10"/>
  <c r="P82" i="10"/>
  <c r="P84" i="10"/>
  <c r="P86" i="10"/>
  <c r="P88" i="10"/>
  <c r="P90" i="10"/>
  <c r="P92" i="10"/>
  <c r="P94" i="10"/>
  <c r="P96" i="10"/>
  <c r="P98" i="10"/>
  <c r="P100" i="10"/>
  <c r="P102" i="10"/>
  <c r="P104" i="10"/>
  <c r="P106" i="10"/>
  <c r="P108" i="10"/>
  <c r="P111" i="10"/>
  <c r="P112" i="10"/>
  <c r="P114" i="10"/>
  <c r="P116" i="10"/>
  <c r="P118" i="10"/>
  <c r="P120" i="10"/>
  <c r="P122" i="10"/>
  <c r="P124" i="10"/>
  <c r="P126" i="10"/>
  <c r="P128" i="10"/>
  <c r="P129" i="10"/>
  <c r="R129" i="10" s="1"/>
  <c r="P136" i="10"/>
  <c r="P138" i="10"/>
  <c r="P140" i="10"/>
  <c r="P142" i="10"/>
  <c r="P144" i="10"/>
  <c r="P146" i="10"/>
  <c r="P148" i="10"/>
  <c r="P150" i="10"/>
  <c r="P152" i="10"/>
  <c r="P155" i="10"/>
  <c r="P157" i="10"/>
  <c r="P159" i="10"/>
  <c r="P161" i="10"/>
  <c r="P163" i="10"/>
  <c r="P165" i="10"/>
  <c r="P167" i="10"/>
  <c r="P169" i="10"/>
  <c r="P171" i="10"/>
  <c r="P173" i="10"/>
  <c r="P175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130" i="10"/>
  <c r="P131" i="10"/>
  <c r="P132" i="10"/>
  <c r="P133" i="10"/>
  <c r="P134" i="10"/>
  <c r="P135" i="10"/>
  <c r="P361" i="10"/>
  <c r="P362" i="10"/>
  <c r="P363" i="10"/>
  <c r="P364" i="10"/>
  <c r="P365" i="10"/>
  <c r="P366" i="10"/>
  <c r="P367" i="10"/>
  <c r="P368" i="10"/>
  <c r="P369" i="10"/>
  <c r="P370" i="10"/>
  <c r="P371" i="10"/>
  <c r="P372" i="10"/>
  <c r="P373" i="10"/>
  <c r="P374" i="10"/>
  <c r="P375" i="10"/>
  <c r="P376" i="10"/>
  <c r="P377" i="10"/>
  <c r="P378" i="10"/>
  <c r="P379" i="10"/>
  <c r="P380" i="10"/>
  <c r="P381" i="10"/>
  <c r="P382" i="10"/>
  <c r="P383" i="10"/>
  <c r="P384" i="10"/>
  <c r="P385" i="10"/>
  <c r="P386" i="10"/>
  <c r="P387" i="10"/>
  <c r="P388" i="10"/>
  <c r="P389" i="10"/>
  <c r="P390" i="10"/>
  <c r="P391" i="10"/>
  <c r="P392" i="10"/>
  <c r="P393" i="10"/>
  <c r="P394" i="10"/>
  <c r="P395" i="10"/>
  <c r="P396" i="10"/>
  <c r="P397" i="10"/>
  <c r="P398" i="10"/>
  <c r="P399" i="10"/>
  <c r="P400" i="10"/>
  <c r="P401" i="10"/>
  <c r="P402" i="10"/>
  <c r="P403" i="10"/>
  <c r="P404" i="10"/>
  <c r="P405" i="10"/>
  <c r="P406" i="10"/>
  <c r="P407" i="10"/>
  <c r="P408" i="10"/>
  <c r="P409" i="10"/>
  <c r="P410" i="10"/>
  <c r="P411" i="10"/>
  <c r="P412" i="10"/>
  <c r="P413" i="10"/>
  <c r="P414" i="10"/>
  <c r="P415" i="10"/>
  <c r="P416" i="10"/>
  <c r="P417" i="10"/>
  <c r="P418" i="10"/>
  <c r="P419" i="10"/>
  <c r="P420" i="10"/>
  <c r="P421" i="10"/>
  <c r="P422" i="10"/>
  <c r="P423" i="10"/>
  <c r="P424" i="10"/>
  <c r="P425" i="10"/>
  <c r="P426" i="10"/>
  <c r="P427" i="10"/>
  <c r="P428" i="10"/>
  <c r="P429" i="10"/>
  <c r="P430" i="10"/>
  <c r="P432" i="10"/>
  <c r="P433" i="10"/>
  <c r="P434" i="10"/>
  <c r="P435" i="10"/>
  <c r="P436" i="10"/>
  <c r="P437" i="10"/>
  <c r="P438" i="10"/>
  <c r="P439" i="10"/>
  <c r="P522" i="10"/>
  <c r="P523" i="10"/>
  <c r="P524" i="10"/>
  <c r="P525" i="10"/>
  <c r="P526" i="10"/>
  <c r="P527" i="10"/>
  <c r="P536" i="10"/>
  <c r="O269" i="10"/>
  <c r="P269" i="10"/>
  <c r="O270" i="10"/>
  <c r="P270" i="10"/>
  <c r="O271" i="10"/>
  <c r="P271" i="10"/>
  <c r="O272" i="10"/>
  <c r="P272" i="10"/>
  <c r="O273" i="10"/>
  <c r="P273" i="10"/>
  <c r="O274" i="10"/>
  <c r="P274" i="10"/>
  <c r="O275" i="10"/>
  <c r="P275" i="10"/>
  <c r="O276" i="10"/>
  <c r="P276" i="10"/>
  <c r="O277" i="10"/>
  <c r="P277" i="10"/>
  <c r="P278" i="10"/>
  <c r="P279" i="10"/>
  <c r="P280" i="10"/>
  <c r="P281" i="10"/>
  <c r="P282" i="10"/>
  <c r="P283" i="10"/>
  <c r="P284" i="10"/>
  <c r="P285" i="10"/>
  <c r="P286" i="10"/>
  <c r="P287" i="10"/>
  <c r="P288" i="10"/>
  <c r="P289" i="10"/>
  <c r="P290" i="10"/>
  <c r="P291" i="10"/>
  <c r="P292" i="10"/>
  <c r="P293" i="10"/>
  <c r="P294" i="10"/>
  <c r="P295" i="10"/>
  <c r="P296" i="10"/>
  <c r="P297" i="10"/>
  <c r="P298" i="10"/>
  <c r="P299" i="10"/>
  <c r="P300" i="10"/>
  <c r="P301" i="10"/>
  <c r="P302" i="10"/>
  <c r="P303" i="10"/>
  <c r="P304" i="10"/>
  <c r="P305" i="10"/>
  <c r="P306" i="10"/>
  <c r="P307" i="10"/>
  <c r="P308" i="10"/>
  <c r="P309" i="10"/>
  <c r="P310" i="10"/>
  <c r="P311" i="10"/>
  <c r="P312" i="10"/>
  <c r="P313" i="10"/>
  <c r="P314" i="10"/>
  <c r="P315" i="10"/>
  <c r="P316" i="10"/>
  <c r="P317" i="10"/>
  <c r="P318" i="10"/>
  <c r="P319" i="10"/>
  <c r="P320" i="10"/>
  <c r="P321" i="10"/>
  <c r="P322" i="10"/>
  <c r="P323" i="10"/>
  <c r="P324" i="10"/>
  <c r="P325" i="10"/>
  <c r="P326" i="10"/>
  <c r="P327" i="10"/>
  <c r="P328" i="10"/>
  <c r="P329" i="10"/>
  <c r="P330" i="10"/>
  <c r="P331" i="10"/>
  <c r="P332" i="10"/>
  <c r="P333" i="10"/>
  <c r="P334" i="10"/>
  <c r="P335" i="10"/>
  <c r="P336" i="10"/>
  <c r="P337" i="10"/>
  <c r="P338" i="10"/>
  <c r="P339" i="10"/>
  <c r="P340" i="10"/>
  <c r="P341" i="10"/>
  <c r="P342" i="10"/>
  <c r="P343" i="10"/>
  <c r="P344" i="10"/>
  <c r="P345" i="10"/>
  <c r="P440" i="10"/>
  <c r="P441" i="10"/>
  <c r="P442" i="10"/>
  <c r="P443" i="10"/>
  <c r="P444" i="10"/>
  <c r="P445" i="10"/>
  <c r="P446" i="10"/>
  <c r="P447" i="10"/>
  <c r="P448" i="10"/>
  <c r="P449" i="10"/>
  <c r="P450" i="10"/>
  <c r="P451" i="10"/>
  <c r="P452" i="10"/>
  <c r="P453" i="10"/>
  <c r="P454" i="10"/>
  <c r="P455" i="10"/>
  <c r="P456" i="10"/>
  <c r="P457" i="10"/>
  <c r="P458" i="10"/>
  <c r="P459" i="10"/>
  <c r="P460" i="10"/>
  <c r="P461" i="10"/>
  <c r="P462" i="10"/>
  <c r="P463" i="10"/>
  <c r="P464" i="10"/>
  <c r="P465" i="10"/>
  <c r="P466" i="10"/>
  <c r="P467" i="10"/>
  <c r="P468" i="10"/>
  <c r="P469" i="10"/>
  <c r="P470" i="10"/>
  <c r="P471" i="10"/>
  <c r="P472" i="10"/>
  <c r="P473" i="10"/>
  <c r="P474" i="10"/>
  <c r="P475" i="10"/>
  <c r="P476" i="10"/>
  <c r="P477" i="10"/>
  <c r="P478" i="10"/>
  <c r="P479" i="10"/>
  <c r="P480" i="10"/>
  <c r="P481" i="10"/>
  <c r="P482" i="10"/>
  <c r="P483" i="10"/>
  <c r="P484" i="10"/>
  <c r="P485" i="10"/>
  <c r="P486" i="10"/>
  <c r="P487" i="10"/>
  <c r="P488" i="10"/>
  <c r="P489" i="10"/>
  <c r="P490" i="10"/>
  <c r="P491" i="10"/>
  <c r="P492" i="10"/>
  <c r="P493" i="10"/>
  <c r="P494" i="10"/>
  <c r="P495" i="10"/>
  <c r="P496" i="10"/>
  <c r="P497" i="10"/>
  <c r="P498" i="10"/>
  <c r="P499" i="10"/>
  <c r="P500" i="10"/>
  <c r="P501" i="10"/>
  <c r="P502" i="10"/>
  <c r="P503" i="10"/>
  <c r="P504" i="10"/>
  <c r="P505" i="10"/>
  <c r="P506" i="10"/>
  <c r="P507" i="10"/>
  <c r="P508" i="10"/>
  <c r="P509" i="10"/>
  <c r="P510" i="10"/>
  <c r="P511" i="10"/>
  <c r="P512" i="10"/>
  <c r="P513" i="10"/>
  <c r="P514" i="10"/>
  <c r="P515" i="10"/>
  <c r="P528" i="10"/>
  <c r="P529" i="10"/>
  <c r="P530" i="10"/>
  <c r="P531" i="10"/>
  <c r="P532" i="10"/>
  <c r="P533" i="10"/>
  <c r="P534" i="10"/>
  <c r="P535" i="10"/>
  <c r="P537" i="10"/>
  <c r="O103" i="5"/>
  <c r="O102" i="5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278" i="10"/>
  <c r="O279" i="10"/>
  <c r="O280" i="10"/>
  <c r="O281" i="10"/>
  <c r="O282" i="10"/>
  <c r="O283" i="10"/>
  <c r="O284" i="10"/>
  <c r="O285" i="10"/>
  <c r="O286" i="10"/>
  <c r="O287" i="10"/>
  <c r="O288" i="10"/>
  <c r="O289" i="10"/>
  <c r="O290" i="10"/>
  <c r="O291" i="10"/>
  <c r="O292" i="10"/>
  <c r="O293" i="10"/>
  <c r="O294" i="10"/>
  <c r="O295" i="10"/>
  <c r="O296" i="10"/>
  <c r="O297" i="10"/>
  <c r="O298" i="10"/>
  <c r="O299" i="10"/>
  <c r="O300" i="10"/>
  <c r="O301" i="10"/>
  <c r="O302" i="10"/>
  <c r="O303" i="10"/>
  <c r="O304" i="10"/>
  <c r="O305" i="10"/>
  <c r="O306" i="10"/>
  <c r="O307" i="10"/>
  <c r="O308" i="10"/>
  <c r="O309" i="10"/>
  <c r="O310" i="10"/>
  <c r="O311" i="10"/>
  <c r="O312" i="10"/>
  <c r="O313" i="10"/>
  <c r="O314" i="10"/>
  <c r="O315" i="10"/>
  <c r="O316" i="10"/>
  <c r="O317" i="10"/>
  <c r="O318" i="10"/>
  <c r="O319" i="10"/>
  <c r="O320" i="10"/>
  <c r="O321" i="10"/>
  <c r="O322" i="10"/>
  <c r="O323" i="10"/>
  <c r="O324" i="10"/>
  <c r="O325" i="10"/>
  <c r="O326" i="10"/>
  <c r="O327" i="10"/>
  <c r="O328" i="10"/>
  <c r="O329" i="10"/>
  <c r="O330" i="10"/>
  <c r="O331" i="10"/>
  <c r="O332" i="10"/>
  <c r="O333" i="10"/>
  <c r="O334" i="10"/>
  <c r="O335" i="10"/>
  <c r="O336" i="10"/>
  <c r="O337" i="10"/>
  <c r="O338" i="10"/>
  <c r="O339" i="10"/>
  <c r="O340" i="10"/>
  <c r="O341" i="10"/>
  <c r="O342" i="10"/>
  <c r="O343" i="10"/>
  <c r="O344" i="10"/>
  <c r="O345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124" i="10"/>
  <c r="O125" i="10"/>
  <c r="O126" i="10"/>
  <c r="O127" i="10"/>
  <c r="O128" i="10"/>
  <c r="O129" i="10"/>
  <c r="Q129" i="10" s="1"/>
  <c r="S129" i="10" s="1"/>
  <c r="O130" i="10"/>
  <c r="O131" i="10"/>
  <c r="O132" i="10"/>
  <c r="O133" i="10"/>
  <c r="O134" i="10"/>
  <c r="O135" i="10"/>
  <c r="O440" i="10"/>
  <c r="O441" i="10"/>
  <c r="O442" i="10"/>
  <c r="O443" i="10"/>
  <c r="O444" i="10"/>
  <c r="O445" i="10"/>
  <c r="O446" i="10"/>
  <c r="O447" i="10"/>
  <c r="O448" i="10"/>
  <c r="O449" i="10"/>
  <c r="O450" i="10"/>
  <c r="O451" i="10"/>
  <c r="O452" i="10"/>
  <c r="O453" i="10"/>
  <c r="O454" i="10"/>
  <c r="O455" i="10"/>
  <c r="O456" i="10"/>
  <c r="O457" i="10"/>
  <c r="O458" i="10"/>
  <c r="O459" i="10"/>
  <c r="O460" i="10"/>
  <c r="O461" i="10"/>
  <c r="O462" i="10"/>
  <c r="O463" i="10"/>
  <c r="O464" i="10"/>
  <c r="O465" i="10"/>
  <c r="O466" i="10"/>
  <c r="O467" i="10"/>
  <c r="O468" i="10"/>
  <c r="O469" i="10"/>
  <c r="O470" i="10"/>
  <c r="O471" i="10"/>
  <c r="O472" i="10"/>
  <c r="O473" i="10"/>
  <c r="O474" i="10"/>
  <c r="O475" i="10"/>
  <c r="O476" i="10"/>
  <c r="O477" i="10"/>
  <c r="O478" i="10"/>
  <c r="O479" i="10"/>
  <c r="O480" i="10"/>
  <c r="O481" i="10"/>
  <c r="O482" i="10"/>
  <c r="O483" i="10"/>
  <c r="O484" i="10"/>
  <c r="O485" i="10"/>
  <c r="O486" i="10"/>
  <c r="O487" i="10"/>
  <c r="O488" i="10"/>
  <c r="O489" i="10"/>
  <c r="O490" i="10"/>
  <c r="O491" i="10"/>
  <c r="O492" i="10"/>
  <c r="O493" i="10"/>
  <c r="O494" i="10"/>
  <c r="O495" i="10"/>
  <c r="O496" i="10"/>
  <c r="O497" i="10"/>
  <c r="O498" i="10"/>
  <c r="O499" i="10"/>
  <c r="O500" i="10"/>
  <c r="O501" i="10"/>
  <c r="O502" i="10"/>
  <c r="O503" i="10"/>
  <c r="O504" i="10"/>
  <c r="O505" i="10"/>
  <c r="O506" i="10"/>
  <c r="O507" i="10"/>
  <c r="O508" i="10"/>
  <c r="O509" i="10"/>
  <c r="O510" i="10"/>
  <c r="O511" i="10"/>
  <c r="O512" i="10"/>
  <c r="O513" i="10"/>
  <c r="O514" i="10"/>
  <c r="O515" i="10"/>
  <c r="O528" i="10"/>
  <c r="O529" i="10"/>
  <c r="O530" i="10"/>
  <c r="O531" i="10"/>
  <c r="O532" i="10"/>
  <c r="O533" i="10"/>
  <c r="O534" i="10"/>
  <c r="O535" i="10"/>
  <c r="O537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136" i="10"/>
  <c r="O137" i="10"/>
  <c r="O138" i="10"/>
  <c r="O139" i="10"/>
  <c r="O140" i="10"/>
  <c r="O141" i="10"/>
  <c r="O142" i="10"/>
  <c r="O143" i="10"/>
  <c r="O144" i="10"/>
  <c r="O145" i="10"/>
  <c r="O146" i="10"/>
  <c r="O147" i="10"/>
  <c r="O148" i="10"/>
  <c r="O149" i="10"/>
  <c r="O150" i="10"/>
  <c r="O151" i="10"/>
  <c r="O152" i="10"/>
  <c r="O153" i="10"/>
  <c r="O154" i="10"/>
  <c r="O155" i="10"/>
  <c r="O156" i="10"/>
  <c r="O157" i="10"/>
  <c r="O158" i="10"/>
  <c r="O159" i="10"/>
  <c r="O160" i="10"/>
  <c r="O161" i="10"/>
  <c r="O162" i="10"/>
  <c r="O163" i="10"/>
  <c r="O164" i="10"/>
  <c r="O165" i="10"/>
  <c r="O166" i="10"/>
  <c r="O167" i="10"/>
  <c r="O168" i="10"/>
  <c r="O169" i="10"/>
  <c r="O170" i="10"/>
  <c r="O171" i="10"/>
  <c r="O172" i="10"/>
  <c r="O173" i="10"/>
  <c r="O174" i="10"/>
  <c r="O175" i="10"/>
  <c r="O176" i="10"/>
  <c r="O177" i="10"/>
  <c r="O178" i="10"/>
  <c r="O179" i="10"/>
  <c r="O180" i="10"/>
  <c r="O181" i="10"/>
  <c r="O182" i="10"/>
  <c r="O183" i="10"/>
  <c r="O184" i="10"/>
  <c r="O185" i="10"/>
  <c r="O186" i="10"/>
  <c r="O187" i="10"/>
  <c r="O188" i="10"/>
  <c r="O189" i="10"/>
  <c r="O190" i="10"/>
  <c r="O191" i="10"/>
  <c r="O192" i="10"/>
  <c r="O193" i="10"/>
  <c r="O194" i="10"/>
  <c r="O195" i="10"/>
  <c r="O196" i="10"/>
  <c r="O197" i="10"/>
  <c r="O198" i="10"/>
  <c r="O199" i="10"/>
  <c r="O200" i="10"/>
  <c r="O201" i="10"/>
  <c r="O202" i="10"/>
  <c r="O203" i="10"/>
  <c r="O204" i="10"/>
  <c r="O205" i="10"/>
  <c r="O206" i="10"/>
  <c r="O207" i="10"/>
  <c r="O208" i="10"/>
  <c r="O209" i="10"/>
  <c r="O210" i="10"/>
  <c r="O211" i="10"/>
  <c r="O212" i="10"/>
  <c r="O213" i="10"/>
  <c r="O214" i="10"/>
  <c r="O215" i="10"/>
  <c r="O216" i="10"/>
  <c r="O217" i="10"/>
  <c r="O218" i="10"/>
  <c r="O219" i="10"/>
  <c r="O220" i="10"/>
  <c r="O221" i="10"/>
  <c r="O222" i="10"/>
  <c r="O223" i="10"/>
  <c r="O224" i="10"/>
  <c r="O225" i="10"/>
  <c r="O226" i="10"/>
  <c r="O227" i="10"/>
  <c r="O228" i="10"/>
  <c r="O229" i="10"/>
  <c r="O230" i="10"/>
  <c r="O231" i="10"/>
  <c r="O232" i="10"/>
  <c r="O233" i="10"/>
  <c r="O234" i="10"/>
  <c r="O235" i="10"/>
  <c r="O236" i="10"/>
  <c r="O237" i="10"/>
  <c r="O238" i="10"/>
  <c r="O239" i="10"/>
  <c r="O240" i="10"/>
  <c r="O241" i="10"/>
  <c r="O242" i="10"/>
  <c r="O243" i="10"/>
  <c r="O244" i="10"/>
  <c r="O245" i="10"/>
  <c r="O246" i="10"/>
  <c r="O247" i="10"/>
  <c r="O248" i="10"/>
  <c r="O249" i="10"/>
  <c r="O250" i="10"/>
  <c r="O251" i="10"/>
  <c r="O252" i="10"/>
  <c r="O253" i="10"/>
  <c r="O254" i="10"/>
  <c r="O255" i="10"/>
  <c r="O256" i="10"/>
  <c r="O257" i="10"/>
  <c r="O258" i="10"/>
  <c r="O259" i="10"/>
  <c r="O260" i="10"/>
  <c r="O261" i="10"/>
  <c r="O262" i="10"/>
  <c r="O263" i="10"/>
  <c r="O264" i="10"/>
  <c r="O265" i="10"/>
  <c r="O266" i="10"/>
  <c r="O267" i="10"/>
  <c r="O268" i="10"/>
  <c r="O346" i="10"/>
  <c r="O347" i="10"/>
  <c r="O348" i="10"/>
  <c r="O349" i="10"/>
  <c r="O350" i="10"/>
  <c r="O351" i="10"/>
  <c r="O352" i="10"/>
  <c r="O353" i="10"/>
  <c r="O354" i="10"/>
  <c r="O355" i="10"/>
  <c r="O357" i="10"/>
  <c r="O358" i="10"/>
  <c r="O359" i="10"/>
  <c r="O360" i="10"/>
  <c r="O361" i="10"/>
  <c r="O362" i="10"/>
  <c r="O363" i="10"/>
  <c r="O364" i="10"/>
  <c r="O365" i="10"/>
  <c r="O366" i="10"/>
  <c r="O367" i="10"/>
  <c r="O368" i="10"/>
  <c r="O369" i="10"/>
  <c r="O370" i="10"/>
  <c r="O371" i="10"/>
  <c r="O372" i="10"/>
  <c r="O373" i="10"/>
  <c r="O374" i="10"/>
  <c r="O375" i="10"/>
  <c r="O376" i="10"/>
  <c r="O377" i="10"/>
  <c r="O378" i="10"/>
  <c r="O379" i="10"/>
  <c r="O380" i="10"/>
  <c r="O381" i="10"/>
  <c r="O382" i="10"/>
  <c r="O383" i="10"/>
  <c r="O384" i="10"/>
  <c r="O385" i="10"/>
  <c r="O386" i="10"/>
  <c r="O387" i="10"/>
  <c r="O388" i="10"/>
  <c r="O389" i="10"/>
  <c r="O390" i="10"/>
  <c r="O391" i="10"/>
  <c r="O392" i="10"/>
  <c r="O394" i="10"/>
  <c r="O395" i="10"/>
  <c r="O396" i="10"/>
  <c r="O397" i="10"/>
  <c r="O398" i="10"/>
  <c r="O399" i="10"/>
  <c r="O400" i="10"/>
  <c r="O401" i="10"/>
  <c r="O402" i="10"/>
  <c r="O403" i="10"/>
  <c r="O404" i="10"/>
  <c r="O405" i="10"/>
  <c r="O406" i="10"/>
  <c r="O407" i="10"/>
  <c r="O408" i="10"/>
  <c r="O409" i="10"/>
  <c r="O410" i="10"/>
  <c r="O411" i="10"/>
  <c r="O412" i="10"/>
  <c r="O413" i="10"/>
  <c r="O414" i="10"/>
  <c r="O415" i="10"/>
  <c r="O416" i="10"/>
  <c r="O417" i="10"/>
  <c r="O418" i="10"/>
  <c r="O419" i="10"/>
  <c r="O420" i="10"/>
  <c r="O421" i="10"/>
  <c r="O422" i="10"/>
  <c r="O423" i="10"/>
  <c r="O424" i="10"/>
  <c r="O425" i="10"/>
  <c r="O426" i="10"/>
  <c r="O427" i="10"/>
  <c r="O428" i="10"/>
  <c r="O429" i="10"/>
  <c r="O430" i="10"/>
  <c r="O432" i="10"/>
  <c r="O433" i="10"/>
  <c r="O434" i="10"/>
  <c r="O435" i="10"/>
  <c r="O436" i="10"/>
  <c r="O437" i="10"/>
  <c r="O438" i="10"/>
  <c r="O439" i="10"/>
  <c r="O522" i="10"/>
  <c r="O523" i="10"/>
  <c r="O524" i="10"/>
  <c r="O525" i="10"/>
  <c r="O526" i="10"/>
  <c r="O527" i="10"/>
  <c r="O536" i="10"/>
  <c r="O393" i="10"/>
  <c r="G31" i="14" l="1"/>
  <c r="G29" i="14"/>
  <c r="G27" i="14"/>
  <c r="G32" i="14"/>
  <c r="G30" i="14"/>
  <c r="G28" i="14"/>
  <c r="G26" i="14"/>
  <c r="G33" i="14"/>
  <c r="D81" i="11"/>
  <c r="F81" i="11" s="1"/>
  <c r="D85" i="11"/>
  <c r="F85" i="11" s="1"/>
  <c r="D83" i="11"/>
  <c r="F83" i="11" s="1"/>
  <c r="D79" i="11"/>
  <c r="F79" i="11" s="1"/>
  <c r="D82" i="11"/>
  <c r="F82" i="11" s="1"/>
  <c r="D84" i="11"/>
  <c r="F84" i="11" s="1"/>
  <c r="D78" i="11"/>
  <c r="F78" i="11" s="1"/>
  <c r="D80" i="11"/>
  <c r="F80" i="11" s="1"/>
  <c r="D75" i="11"/>
  <c r="F75" i="11" s="1"/>
  <c r="D77" i="11"/>
  <c r="F77" i="11" s="1"/>
  <c r="D76" i="11"/>
  <c r="F76" i="11" s="1"/>
  <c r="D74" i="11"/>
  <c r="F74" i="11" s="1"/>
  <c r="D73" i="11"/>
  <c r="F73" i="11" s="1"/>
  <c r="D72" i="11"/>
  <c r="F72" i="11" s="1"/>
  <c r="D71" i="11"/>
  <c r="F71" i="11" s="1"/>
  <c r="D70" i="11"/>
  <c r="F70" i="11" s="1"/>
  <c r="G22" i="14"/>
  <c r="G12" i="14"/>
  <c r="G10" i="14"/>
  <c r="G8" i="14"/>
  <c r="G25" i="14"/>
  <c r="G23" i="14"/>
  <c r="G21" i="14"/>
  <c r="G15" i="14"/>
  <c r="G13" i="14"/>
  <c r="G11" i="14"/>
  <c r="G9" i="14"/>
  <c r="G7" i="14"/>
  <c r="D66" i="11"/>
  <c r="F66" i="11" s="1"/>
  <c r="D67" i="11"/>
  <c r="F67" i="11" s="1"/>
  <c r="D65" i="11"/>
  <c r="F65" i="11" s="1"/>
  <c r="D64" i="11"/>
  <c r="F64" i="11" s="1"/>
  <c r="D8" i="11"/>
  <c r="F8" i="11" s="1"/>
  <c r="D9" i="11"/>
  <c r="F9" i="11" s="1"/>
  <c r="D11" i="11"/>
  <c r="F11" i="11" s="1"/>
  <c r="D15" i="11"/>
  <c r="F15" i="11" s="1"/>
  <c r="D19" i="11"/>
  <c r="F19" i="11" s="1"/>
  <c r="D23" i="11"/>
  <c r="F23" i="11" s="1"/>
  <c r="D27" i="11"/>
  <c r="F27" i="11" s="1"/>
  <c r="D31" i="11"/>
  <c r="F31" i="11" s="1"/>
  <c r="D35" i="11"/>
  <c r="F35" i="11" s="1"/>
  <c r="D39" i="11"/>
  <c r="F39" i="11" s="1"/>
  <c r="D43" i="11"/>
  <c r="F43" i="11" s="1"/>
  <c r="D47" i="11"/>
  <c r="F47" i="11" s="1"/>
  <c r="D51" i="11"/>
  <c r="F51" i="11" s="1"/>
  <c r="D55" i="11"/>
  <c r="F55" i="11" s="1"/>
  <c r="D44" i="11"/>
  <c r="F44" i="11" s="1"/>
  <c r="D52" i="11"/>
  <c r="F52" i="11" s="1"/>
  <c r="D12" i="11"/>
  <c r="F12" i="11" s="1"/>
  <c r="D16" i="11"/>
  <c r="F16" i="11" s="1"/>
  <c r="D20" i="11"/>
  <c r="F20" i="11" s="1"/>
  <c r="D24" i="11"/>
  <c r="F24" i="11" s="1"/>
  <c r="D28" i="11"/>
  <c r="F28" i="11" s="1"/>
  <c r="D32" i="11"/>
  <c r="F32" i="11" s="1"/>
  <c r="D36" i="11"/>
  <c r="F36" i="11" s="1"/>
  <c r="D42" i="11"/>
  <c r="F42" i="11" s="1"/>
  <c r="D50" i="11"/>
  <c r="F50" i="11" s="1"/>
  <c r="D62" i="11"/>
  <c r="F62" i="11" s="1"/>
  <c r="D61" i="11"/>
  <c r="F61" i="11" s="1"/>
  <c r="D10" i="11"/>
  <c r="F10" i="11" s="1"/>
  <c r="D13" i="11"/>
  <c r="F13" i="11" s="1"/>
  <c r="D17" i="11"/>
  <c r="F17" i="11" s="1"/>
  <c r="D21" i="11"/>
  <c r="F21" i="11" s="1"/>
  <c r="D25" i="11"/>
  <c r="F25" i="11" s="1"/>
  <c r="D29" i="11"/>
  <c r="F29" i="11" s="1"/>
  <c r="D33" i="11"/>
  <c r="F33" i="11" s="1"/>
  <c r="D37" i="11"/>
  <c r="F37" i="11" s="1"/>
  <c r="D41" i="11"/>
  <c r="F41" i="11" s="1"/>
  <c r="D45" i="11"/>
  <c r="F45" i="11" s="1"/>
  <c r="D49" i="11"/>
  <c r="F49" i="11" s="1"/>
  <c r="D53" i="11"/>
  <c r="F53" i="11" s="1"/>
  <c r="D48" i="11"/>
  <c r="F48" i="11" s="1"/>
  <c r="D54" i="11"/>
  <c r="F54" i="11" s="1"/>
  <c r="D7" i="11"/>
  <c r="F7" i="11" s="1"/>
  <c r="H7" i="11" s="1"/>
  <c r="D14" i="11"/>
  <c r="F14" i="11" s="1"/>
  <c r="D18" i="11"/>
  <c r="F18" i="11" s="1"/>
  <c r="D22" i="11"/>
  <c r="F22" i="11" s="1"/>
  <c r="D26" i="11"/>
  <c r="F26" i="11" s="1"/>
  <c r="D30" i="11"/>
  <c r="F30" i="11" s="1"/>
  <c r="D34" i="11"/>
  <c r="F34" i="11" s="1"/>
  <c r="D40" i="11"/>
  <c r="F40" i="11" s="1"/>
  <c r="D56" i="11"/>
  <c r="F56" i="11" s="1"/>
  <c r="D38" i="11"/>
  <c r="F38" i="11" s="1"/>
  <c r="D46" i="11"/>
  <c r="F46" i="11" s="1"/>
  <c r="G24" i="14"/>
  <c r="G20" i="14"/>
  <c r="G14" i="14"/>
  <c r="G6" i="14"/>
  <c r="L97" i="5"/>
  <c r="M97" i="5"/>
  <c r="N97" i="5"/>
  <c r="L98" i="5"/>
  <c r="M98" i="5"/>
  <c r="N98" i="5"/>
  <c r="L99" i="5"/>
  <c r="M99" i="5"/>
  <c r="N99" i="5"/>
  <c r="L100" i="5"/>
  <c r="M100" i="5"/>
  <c r="N100" i="5"/>
  <c r="L101" i="5"/>
  <c r="M101" i="5"/>
  <c r="N101" i="5"/>
  <c r="L104" i="5"/>
  <c r="M104" i="5"/>
  <c r="N104" i="5"/>
  <c r="L112" i="5"/>
  <c r="M112" i="5"/>
  <c r="N112" i="5"/>
  <c r="L113" i="5"/>
  <c r="M113" i="5"/>
  <c r="N113" i="5"/>
  <c r="L116" i="5"/>
  <c r="M116" i="5"/>
  <c r="N116" i="5"/>
  <c r="L117" i="5"/>
  <c r="M117" i="5"/>
  <c r="N117" i="5"/>
  <c r="L118" i="5"/>
  <c r="M118" i="5"/>
  <c r="N118" i="5"/>
  <c r="L119" i="5"/>
  <c r="M119" i="5"/>
  <c r="N119" i="5"/>
  <c r="L120" i="5"/>
  <c r="M120" i="5"/>
  <c r="N120" i="5"/>
  <c r="L121" i="5"/>
  <c r="M121" i="5"/>
  <c r="N121" i="5"/>
  <c r="L122" i="5"/>
  <c r="M122" i="5"/>
  <c r="N122" i="5"/>
  <c r="L123" i="5"/>
  <c r="M123" i="5"/>
  <c r="N123" i="5"/>
  <c r="L124" i="5"/>
  <c r="M124" i="5"/>
  <c r="N124" i="5"/>
  <c r="L125" i="5"/>
  <c r="M125" i="5"/>
  <c r="N125" i="5"/>
  <c r="L126" i="5"/>
  <c r="M126" i="5"/>
  <c r="N126" i="5"/>
  <c r="L127" i="5"/>
  <c r="M127" i="5"/>
  <c r="N127" i="5"/>
  <c r="L128" i="5"/>
  <c r="M128" i="5"/>
  <c r="N128" i="5"/>
  <c r="L129" i="5"/>
  <c r="M129" i="5"/>
  <c r="N129" i="5"/>
  <c r="L131" i="5"/>
  <c r="M131" i="5"/>
  <c r="N131" i="5"/>
  <c r="L132" i="5"/>
  <c r="M132" i="5"/>
  <c r="N132" i="5"/>
  <c r="L133" i="5"/>
  <c r="M133" i="5"/>
  <c r="N133" i="5"/>
  <c r="L134" i="5"/>
  <c r="M134" i="5"/>
  <c r="N134" i="5"/>
  <c r="L135" i="5"/>
  <c r="M135" i="5"/>
  <c r="N135" i="5"/>
  <c r="L136" i="5"/>
  <c r="M136" i="5"/>
  <c r="N136" i="5"/>
  <c r="L137" i="5"/>
  <c r="M137" i="5"/>
  <c r="N137" i="5"/>
  <c r="L139" i="5"/>
  <c r="M139" i="5"/>
  <c r="N139" i="5"/>
  <c r="L141" i="5"/>
  <c r="M141" i="5"/>
  <c r="N141" i="5"/>
  <c r="L142" i="5"/>
  <c r="M142" i="5"/>
  <c r="N142" i="5"/>
  <c r="L143" i="5"/>
  <c r="M143" i="5"/>
  <c r="N143" i="5"/>
  <c r="L144" i="5"/>
  <c r="M144" i="5"/>
  <c r="N144" i="5"/>
  <c r="L145" i="5"/>
  <c r="M145" i="5"/>
  <c r="N145" i="5"/>
  <c r="L146" i="5"/>
  <c r="M146" i="5"/>
  <c r="N146" i="5"/>
  <c r="L147" i="5"/>
  <c r="M147" i="5"/>
  <c r="N147" i="5"/>
  <c r="L148" i="5"/>
  <c r="M148" i="5"/>
  <c r="N148" i="5"/>
  <c r="L149" i="5"/>
  <c r="M149" i="5"/>
  <c r="N149" i="5"/>
  <c r="L150" i="5"/>
  <c r="M150" i="5"/>
  <c r="N150" i="5"/>
  <c r="L151" i="5"/>
  <c r="M151" i="5"/>
  <c r="N151" i="5"/>
  <c r="L152" i="5"/>
  <c r="M152" i="5"/>
  <c r="N152" i="5"/>
  <c r="L153" i="5"/>
  <c r="M153" i="5"/>
  <c r="N153" i="5"/>
  <c r="L154" i="5"/>
  <c r="M154" i="5"/>
  <c r="N154" i="5"/>
  <c r="H8" i="11" l="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H50" i="11" s="1"/>
  <c r="H51" i="11" s="1"/>
  <c r="H52" i="11" s="1"/>
  <c r="H53" i="11" s="1"/>
  <c r="H54" i="11" s="1"/>
  <c r="H55" i="11" s="1"/>
  <c r="H56" i="11" s="1"/>
  <c r="O151" i="5"/>
  <c r="O149" i="5"/>
  <c r="O147" i="5"/>
  <c r="O145" i="5"/>
  <c r="O143" i="5"/>
  <c r="O141" i="5"/>
  <c r="O137" i="5"/>
  <c r="O135" i="5"/>
  <c r="O133" i="5"/>
  <c r="O131" i="5"/>
  <c r="O128" i="5"/>
  <c r="O126" i="5"/>
  <c r="O124" i="5"/>
  <c r="O122" i="5"/>
  <c r="O120" i="5"/>
  <c r="O118" i="5"/>
  <c r="O116" i="5"/>
  <c r="O112" i="5"/>
  <c r="O101" i="5"/>
  <c r="O99" i="5"/>
  <c r="O97" i="5"/>
  <c r="O154" i="5"/>
  <c r="O152" i="5"/>
  <c r="O153" i="5"/>
  <c r="O150" i="5"/>
  <c r="O148" i="5"/>
  <c r="O146" i="5"/>
  <c r="O144" i="5"/>
  <c r="O142" i="5"/>
  <c r="O139" i="5"/>
  <c r="O136" i="5"/>
  <c r="O134" i="5"/>
  <c r="O132" i="5"/>
  <c r="O129" i="5"/>
  <c r="O127" i="5"/>
  <c r="O125" i="5"/>
  <c r="O123" i="5"/>
  <c r="O121" i="5"/>
  <c r="O119" i="5"/>
  <c r="O117" i="5"/>
  <c r="O113" i="5"/>
  <c r="O104" i="5"/>
  <c r="O100" i="5"/>
  <c r="O98" i="5"/>
  <c r="L94" i="5" l="1"/>
  <c r="M94" i="5"/>
  <c r="N94" i="5"/>
  <c r="O94" i="5" l="1"/>
  <c r="L92" i="5"/>
  <c r="M92" i="5"/>
  <c r="N92" i="5"/>
  <c r="L91" i="5"/>
  <c r="M91" i="5"/>
  <c r="N91" i="5"/>
  <c r="L90" i="5"/>
  <c r="M90" i="5"/>
  <c r="N90" i="5"/>
  <c r="F90" i="2"/>
  <c r="G90" i="2"/>
  <c r="H90" i="2"/>
  <c r="F91" i="2"/>
  <c r="G91" i="2"/>
  <c r="H91" i="2"/>
  <c r="F92" i="2"/>
  <c r="G92" i="2"/>
  <c r="H92" i="2"/>
  <c r="F93" i="2"/>
  <c r="G93" i="2"/>
  <c r="H93" i="2"/>
  <c r="F94" i="2"/>
  <c r="G94" i="2"/>
  <c r="H94" i="2"/>
  <c r="F95" i="2"/>
  <c r="G95" i="2"/>
  <c r="H95" i="2"/>
  <c r="F96" i="2"/>
  <c r="G96" i="2"/>
  <c r="H96" i="2"/>
  <c r="F97" i="2"/>
  <c r="G97" i="2"/>
  <c r="H97" i="2"/>
  <c r="F98" i="2"/>
  <c r="G98" i="2"/>
  <c r="H98" i="2"/>
  <c r="L93" i="5"/>
  <c r="M93" i="5"/>
  <c r="N93" i="5"/>
  <c r="F85" i="2"/>
  <c r="G85" i="2"/>
  <c r="H85" i="2"/>
  <c r="O93" i="5" l="1"/>
  <c r="I98" i="2"/>
  <c r="I96" i="2"/>
  <c r="I94" i="2"/>
  <c r="I92" i="2"/>
  <c r="I90" i="2"/>
  <c r="I97" i="2"/>
  <c r="I95" i="2"/>
  <c r="I93" i="2"/>
  <c r="I91" i="2"/>
  <c r="I85" i="2"/>
  <c r="O90" i="5"/>
  <c r="O91" i="5"/>
  <c r="O92" i="5"/>
  <c r="L87" i="5"/>
  <c r="M87" i="5"/>
  <c r="N87" i="5"/>
  <c r="L89" i="5"/>
  <c r="M89" i="5"/>
  <c r="N89" i="5"/>
  <c r="L88" i="5"/>
  <c r="M88" i="5"/>
  <c r="N88" i="5"/>
  <c r="O87" i="5" l="1"/>
  <c r="O88" i="5"/>
  <c r="O89" i="5"/>
  <c r="L84" i="5" l="1"/>
  <c r="M84" i="5"/>
  <c r="N84" i="5"/>
  <c r="L85" i="5"/>
  <c r="M85" i="5"/>
  <c r="N85" i="5"/>
  <c r="L86" i="5"/>
  <c r="M86" i="5"/>
  <c r="N86" i="5"/>
  <c r="O85" i="5" l="1"/>
  <c r="O86" i="5"/>
  <c r="O84" i="5"/>
  <c r="L83" i="5"/>
  <c r="M83" i="5"/>
  <c r="N83" i="5"/>
  <c r="L81" i="5"/>
  <c r="M81" i="5"/>
  <c r="N81" i="5"/>
  <c r="L82" i="5"/>
  <c r="M82" i="5"/>
  <c r="N82" i="5"/>
  <c r="O81" i="5" l="1"/>
  <c r="O82" i="5"/>
  <c r="O83" i="5"/>
  <c r="L73" i="5" l="1"/>
  <c r="M73" i="5"/>
  <c r="N73" i="5"/>
  <c r="L74" i="5"/>
  <c r="M74" i="5"/>
  <c r="N74" i="5"/>
  <c r="L75" i="5"/>
  <c r="M75" i="5"/>
  <c r="N75" i="5"/>
  <c r="L66" i="5"/>
  <c r="M66" i="5"/>
  <c r="N66" i="5"/>
  <c r="L67" i="5"/>
  <c r="M67" i="5"/>
  <c r="N67" i="5"/>
  <c r="O66" i="5" l="1"/>
  <c r="O74" i="5"/>
  <c r="O67" i="5"/>
  <c r="O75" i="5"/>
  <c r="O73" i="5"/>
  <c r="F72" i="2"/>
  <c r="G72" i="2"/>
  <c r="H72" i="2"/>
  <c r="F71" i="2"/>
  <c r="G71" i="2"/>
  <c r="H71" i="2"/>
  <c r="F70" i="2"/>
  <c r="G70" i="2"/>
  <c r="H70" i="2"/>
  <c r="F69" i="2"/>
  <c r="G69" i="2"/>
  <c r="H69" i="2"/>
  <c r="F68" i="2"/>
  <c r="G68" i="2"/>
  <c r="H68" i="2"/>
  <c r="F67" i="2"/>
  <c r="G67" i="2"/>
  <c r="H67" i="2"/>
  <c r="I68" i="2" l="1"/>
  <c r="I70" i="2"/>
  <c r="I72" i="2"/>
  <c r="I67" i="2"/>
  <c r="I69" i="2"/>
  <c r="I71" i="2"/>
  <c r="L79" i="5"/>
  <c r="M79" i="5"/>
  <c r="N79" i="5"/>
  <c r="L80" i="5"/>
  <c r="M80" i="5"/>
  <c r="N80" i="5"/>
  <c r="F66" i="2"/>
  <c r="G66" i="2"/>
  <c r="H66" i="2"/>
  <c r="O80" i="5" l="1"/>
  <c r="I66" i="2"/>
  <c r="O79" i="5"/>
  <c r="F62" i="2"/>
  <c r="G62" i="2"/>
  <c r="H62" i="2"/>
  <c r="I62" i="2" l="1"/>
  <c r="L72" i="5"/>
  <c r="M72" i="5"/>
  <c r="N72" i="5"/>
  <c r="F63" i="2"/>
  <c r="G63" i="2"/>
  <c r="H63" i="2"/>
  <c r="L77" i="5"/>
  <c r="M77" i="5"/>
  <c r="N77" i="5"/>
  <c r="L78" i="5"/>
  <c r="M78" i="5"/>
  <c r="N78" i="5"/>
  <c r="F64" i="2"/>
  <c r="G64" i="2"/>
  <c r="H64" i="2"/>
  <c r="O78" i="5" l="1"/>
  <c r="O72" i="5"/>
  <c r="I64" i="2"/>
  <c r="I63" i="2"/>
  <c r="O77" i="5"/>
  <c r="F42" i="2" l="1"/>
  <c r="G42" i="2"/>
  <c r="H42" i="2"/>
  <c r="I42" i="2" l="1"/>
  <c r="L60" i="5"/>
  <c r="M60" i="5"/>
  <c r="N60" i="5"/>
  <c r="L44" i="5"/>
  <c r="M44" i="5"/>
  <c r="N44" i="5"/>
  <c r="L76" i="5"/>
  <c r="M76" i="5"/>
  <c r="N76" i="5"/>
  <c r="F47" i="2"/>
  <c r="G47" i="2"/>
  <c r="H47" i="2"/>
  <c r="F22" i="2"/>
  <c r="G22" i="2"/>
  <c r="H22" i="2"/>
  <c r="F35" i="2"/>
  <c r="G35" i="2"/>
  <c r="H35" i="2"/>
  <c r="I22" i="2" l="1"/>
  <c r="O44" i="5"/>
  <c r="O60" i="5"/>
  <c r="I35" i="2"/>
  <c r="I47" i="2"/>
  <c r="O76" i="5"/>
  <c r="L70" i="5" l="1"/>
  <c r="M70" i="5"/>
  <c r="N70" i="5"/>
  <c r="L71" i="5"/>
  <c r="M71" i="5"/>
  <c r="N71" i="5"/>
  <c r="O71" i="5" l="1"/>
  <c r="O70" i="5"/>
  <c r="L65" i="5"/>
  <c r="M65" i="5"/>
  <c r="N65" i="5"/>
  <c r="O65" i="5" l="1"/>
  <c r="L64" i="5"/>
  <c r="M64" i="5"/>
  <c r="N64" i="5"/>
  <c r="L68" i="5"/>
  <c r="M68" i="5"/>
  <c r="N68" i="5"/>
  <c r="L69" i="5"/>
  <c r="M69" i="5"/>
  <c r="N69" i="5"/>
  <c r="O68" i="5" l="1"/>
  <c r="O69" i="5"/>
  <c r="O64" i="5"/>
  <c r="F52" i="2" l="1"/>
  <c r="G52" i="2"/>
  <c r="H52" i="2"/>
  <c r="I52" i="2" l="1"/>
  <c r="N59" i="5" l="1"/>
  <c r="N63" i="5" l="1"/>
  <c r="N62" i="5"/>
  <c r="N61" i="5"/>
  <c r="L59" i="5"/>
  <c r="L61" i="5"/>
  <c r="L62" i="5"/>
  <c r="L63" i="5"/>
  <c r="M63" i="5"/>
  <c r="M62" i="5"/>
  <c r="M61" i="5"/>
  <c r="O61" i="5" l="1"/>
  <c r="O63" i="5"/>
  <c r="O62" i="5"/>
  <c r="M59" i="5"/>
  <c r="O59" i="5" s="1"/>
  <c r="F51" i="2" l="1"/>
  <c r="G51" i="2"/>
  <c r="H51" i="2"/>
  <c r="I51" i="2" l="1"/>
  <c r="H50" i="2"/>
  <c r="G50" i="2"/>
  <c r="F50" i="2"/>
  <c r="L57" i="5"/>
  <c r="M57" i="5"/>
  <c r="N57" i="5"/>
  <c r="L58" i="5"/>
  <c r="M58" i="5"/>
  <c r="N58" i="5"/>
  <c r="O57" i="5" l="1"/>
  <c r="I50" i="2"/>
  <c r="O58" i="5"/>
  <c r="L56" i="5" l="1"/>
  <c r="M56" i="5"/>
  <c r="N56" i="5"/>
  <c r="L55" i="5"/>
  <c r="M55" i="5"/>
  <c r="N55" i="5"/>
  <c r="O55" i="5" l="1"/>
  <c r="O56" i="5"/>
  <c r="L54" i="5" l="1"/>
  <c r="M54" i="5"/>
  <c r="N54" i="5"/>
  <c r="L52" i="5"/>
  <c r="M52" i="5"/>
  <c r="N52" i="5"/>
  <c r="O52" i="5" l="1"/>
  <c r="O54" i="5"/>
  <c r="G4" i="6" l="1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l="1"/>
  <c r="G23" i="6" s="1"/>
  <c r="F43" i="2"/>
  <c r="G43" i="2"/>
  <c r="H43" i="2"/>
  <c r="I43" i="2" l="1"/>
  <c r="G24" i="6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L49" i="5" l="1"/>
  <c r="M49" i="5"/>
  <c r="N49" i="5"/>
  <c r="L50" i="5"/>
  <c r="M50" i="5"/>
  <c r="N50" i="5"/>
  <c r="L51" i="5"/>
  <c r="M51" i="5"/>
  <c r="N51" i="5"/>
  <c r="L53" i="5"/>
  <c r="M53" i="5"/>
  <c r="N53" i="5"/>
  <c r="O53" i="5" l="1"/>
  <c r="O50" i="5"/>
  <c r="O51" i="5"/>
  <c r="O49" i="5"/>
  <c r="L46" i="5"/>
  <c r="M46" i="5"/>
  <c r="N46" i="5"/>
  <c r="O46" i="5" l="1"/>
  <c r="L32" i="5" l="1"/>
  <c r="M32" i="5"/>
  <c r="N32" i="5"/>
  <c r="L33" i="5"/>
  <c r="M33" i="5"/>
  <c r="N33" i="5"/>
  <c r="L31" i="5"/>
  <c r="M31" i="5"/>
  <c r="N31" i="5"/>
  <c r="O31" i="5" l="1"/>
  <c r="O33" i="5"/>
  <c r="O32" i="5"/>
  <c r="G46" i="6"/>
  <c r="G47" i="6" s="1"/>
  <c r="G48" i="6" s="1"/>
  <c r="G49" i="6" s="1"/>
  <c r="G50" i="6" s="1"/>
  <c r="G51" i="6" l="1"/>
  <c r="G52" i="6" s="1"/>
  <c r="G53" i="6" s="1"/>
  <c r="G54" i="6" s="1"/>
  <c r="G55" i="6" l="1"/>
  <c r="G56" i="6" s="1"/>
  <c r="G57" i="6" s="1"/>
  <c r="L24" i="5"/>
  <c r="M24" i="5"/>
  <c r="N24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L30" i="5"/>
  <c r="M30" i="5"/>
  <c r="N30" i="5"/>
  <c r="L34" i="5"/>
  <c r="M34" i="5"/>
  <c r="N34" i="5"/>
  <c r="L35" i="5"/>
  <c r="M35" i="5"/>
  <c r="N35" i="5"/>
  <c r="L36" i="5"/>
  <c r="M36" i="5"/>
  <c r="N36" i="5"/>
  <c r="L37" i="5"/>
  <c r="M37" i="5"/>
  <c r="N37" i="5"/>
  <c r="L38" i="5"/>
  <c r="M38" i="5"/>
  <c r="N38" i="5"/>
  <c r="L39" i="5"/>
  <c r="M39" i="5"/>
  <c r="N39" i="5"/>
  <c r="L40" i="5"/>
  <c r="M40" i="5"/>
  <c r="N40" i="5"/>
  <c r="L41" i="5"/>
  <c r="M41" i="5"/>
  <c r="N41" i="5"/>
  <c r="L42" i="5"/>
  <c r="M42" i="5"/>
  <c r="N42" i="5"/>
  <c r="L43" i="5"/>
  <c r="M43" i="5"/>
  <c r="N43" i="5"/>
  <c r="L45" i="5"/>
  <c r="M45" i="5"/>
  <c r="N45" i="5"/>
  <c r="L47" i="5"/>
  <c r="M47" i="5"/>
  <c r="N47" i="5"/>
  <c r="L48" i="5"/>
  <c r="M48" i="5"/>
  <c r="N48" i="5"/>
  <c r="O47" i="5" l="1"/>
  <c r="O43" i="5"/>
  <c r="O42" i="5"/>
  <c r="O41" i="5"/>
  <c r="O39" i="5"/>
  <c r="O37" i="5"/>
  <c r="O48" i="5"/>
  <c r="O45" i="5"/>
  <c r="O40" i="5"/>
  <c r="O38" i="5"/>
  <c r="O36" i="5"/>
  <c r="O35" i="5"/>
  <c r="O34" i="5"/>
  <c r="O30" i="5"/>
  <c r="F31" i="14" s="1"/>
  <c r="H31" i="14" s="1"/>
  <c r="O29" i="5"/>
  <c r="F30" i="14" s="1"/>
  <c r="H30" i="14" s="1"/>
  <c r="O28" i="5"/>
  <c r="F29" i="14" s="1"/>
  <c r="H29" i="14" s="1"/>
  <c r="O27" i="5"/>
  <c r="F28" i="14" s="1"/>
  <c r="H28" i="14" s="1"/>
  <c r="O26" i="5"/>
  <c r="F27" i="14" s="1"/>
  <c r="H27" i="14" s="1"/>
  <c r="O25" i="5"/>
  <c r="F26" i="14" s="1"/>
  <c r="H26" i="14" s="1"/>
  <c r="O24" i="5"/>
  <c r="F25" i="14" s="1"/>
  <c r="H25" i="14" s="1"/>
  <c r="G58" i="6"/>
  <c r="G59" i="6" s="1"/>
  <c r="G60" i="6" s="1"/>
  <c r="L21" i="5"/>
  <c r="M21" i="5"/>
  <c r="N21" i="5"/>
  <c r="L22" i="5"/>
  <c r="M22" i="5"/>
  <c r="N22" i="5"/>
  <c r="L23" i="5"/>
  <c r="M23" i="5"/>
  <c r="N23" i="5"/>
  <c r="F33" i="14" l="1"/>
  <c r="H33" i="14" s="1"/>
  <c r="F32" i="14"/>
  <c r="H32" i="14" s="1"/>
  <c r="O23" i="5"/>
  <c r="F24" i="14" s="1"/>
  <c r="H24" i="14" s="1"/>
  <c r="O21" i="5"/>
  <c r="O22" i="5"/>
  <c r="F23" i="14" s="1"/>
  <c r="H23" i="14" s="1"/>
  <c r="F21" i="2"/>
  <c r="G21" i="2"/>
  <c r="H21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2" i="14" l="1"/>
  <c r="H22" i="14" s="1"/>
  <c r="I27" i="2"/>
  <c r="I25" i="2"/>
  <c r="I23" i="2"/>
  <c r="I28" i="2"/>
  <c r="I26" i="2"/>
  <c r="I24" i="2"/>
  <c r="I21" i="2"/>
  <c r="L20" i="5"/>
  <c r="M20" i="5"/>
  <c r="N20" i="5"/>
  <c r="L19" i="5"/>
  <c r="M19" i="5"/>
  <c r="N19" i="5"/>
  <c r="L18" i="5"/>
  <c r="M18" i="5"/>
  <c r="N18" i="5"/>
  <c r="L17" i="5"/>
  <c r="M17" i="5"/>
  <c r="N17" i="5"/>
  <c r="L16" i="5"/>
  <c r="M16" i="5"/>
  <c r="N16" i="5"/>
  <c r="L15" i="5"/>
  <c r="M15" i="5"/>
  <c r="N15" i="5"/>
  <c r="L7" i="5"/>
  <c r="M7" i="5"/>
  <c r="N7" i="5"/>
  <c r="L6" i="5"/>
  <c r="M6" i="5"/>
  <c r="N6" i="5"/>
  <c r="O20" i="5" l="1"/>
  <c r="F21" i="14" s="1"/>
  <c r="H21" i="14" s="1"/>
  <c r="O7" i="5"/>
  <c r="O16" i="5"/>
  <c r="O18" i="5"/>
  <c r="O6" i="5"/>
  <c r="O15" i="5"/>
  <c r="O17" i="5"/>
  <c r="O19" i="5"/>
  <c r="F20" i="14" l="1"/>
  <c r="H20" i="14" s="1"/>
  <c r="F18" i="14"/>
  <c r="F17" i="14"/>
  <c r="F19" i="14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I17" i="2" l="1"/>
  <c r="I15" i="2"/>
  <c r="I13" i="2"/>
  <c r="I11" i="2"/>
  <c r="I16" i="2"/>
  <c r="I14" i="2"/>
  <c r="I12" i="2"/>
  <c r="L10" i="5"/>
  <c r="M10" i="5"/>
  <c r="N10" i="5"/>
  <c r="L11" i="5"/>
  <c r="M11" i="5"/>
  <c r="N11" i="5"/>
  <c r="L12" i="5"/>
  <c r="M12" i="5"/>
  <c r="N12" i="5"/>
  <c r="L13" i="5"/>
  <c r="M13" i="5"/>
  <c r="N13" i="5"/>
  <c r="L14" i="5"/>
  <c r="M14" i="5"/>
  <c r="N14" i="5"/>
  <c r="F18" i="2"/>
  <c r="G18" i="2"/>
  <c r="H18" i="2"/>
  <c r="O13" i="5" l="1"/>
  <c r="O11" i="5"/>
  <c r="I18" i="2"/>
  <c r="O14" i="5"/>
  <c r="O12" i="5"/>
  <c r="O10" i="5"/>
  <c r="L9" i="5"/>
  <c r="M9" i="5"/>
  <c r="N9" i="5"/>
  <c r="H10" i="2"/>
  <c r="G10" i="2"/>
  <c r="F10" i="2"/>
  <c r="F19" i="2"/>
  <c r="F20" i="2"/>
  <c r="F13" i="14" l="1"/>
  <c r="H13" i="14" s="1"/>
  <c r="I10" i="2"/>
  <c r="F12" i="14"/>
  <c r="O9" i="5"/>
  <c r="F11" i="14"/>
  <c r="H15" i="14"/>
  <c r="F14" i="14"/>
  <c r="L8" i="5"/>
  <c r="M8" i="5"/>
  <c r="N8" i="5"/>
  <c r="O8" i="5" l="1"/>
  <c r="F7" i="14"/>
  <c r="H14" i="14"/>
  <c r="H10" i="14"/>
  <c r="H11" i="14"/>
  <c r="H12" i="14"/>
  <c r="H8" i="14" l="1"/>
  <c r="H7" i="14"/>
  <c r="H9" i="14"/>
  <c r="F6" i="2" l="1"/>
  <c r="G6" i="2"/>
  <c r="H6" i="2"/>
  <c r="F7" i="2"/>
  <c r="G7" i="2"/>
  <c r="H7" i="2"/>
  <c r="F9" i="2"/>
  <c r="G9" i="2"/>
  <c r="H9" i="2"/>
  <c r="G19" i="2"/>
  <c r="H19" i="2"/>
  <c r="G20" i="2"/>
  <c r="H20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4" i="2"/>
  <c r="G44" i="2"/>
  <c r="H44" i="2"/>
  <c r="F45" i="2"/>
  <c r="G45" i="2"/>
  <c r="H45" i="2"/>
  <c r="F46" i="2"/>
  <c r="G46" i="2"/>
  <c r="H46" i="2"/>
  <c r="F48" i="2"/>
  <c r="G48" i="2"/>
  <c r="H48" i="2"/>
  <c r="F49" i="2"/>
  <c r="G49" i="2"/>
  <c r="H49" i="2"/>
  <c r="F53" i="2"/>
  <c r="G53" i="2"/>
  <c r="H53" i="2"/>
  <c r="F54" i="2"/>
  <c r="G54" i="2"/>
  <c r="H54" i="2"/>
  <c r="F55" i="2"/>
  <c r="G55" i="2"/>
  <c r="H55" i="2"/>
  <c r="F56" i="2"/>
  <c r="G56" i="2"/>
  <c r="H56" i="2"/>
  <c r="F57" i="2"/>
  <c r="G57" i="2"/>
  <c r="H57" i="2"/>
  <c r="F58" i="2"/>
  <c r="G58" i="2"/>
  <c r="H58" i="2"/>
  <c r="F59" i="2"/>
  <c r="G59" i="2"/>
  <c r="H59" i="2"/>
  <c r="F60" i="2"/>
  <c r="G60" i="2"/>
  <c r="H60" i="2"/>
  <c r="F61" i="2"/>
  <c r="G61" i="2"/>
  <c r="H61" i="2"/>
  <c r="F65" i="2"/>
  <c r="G65" i="2"/>
  <c r="H65" i="2"/>
  <c r="F73" i="2"/>
  <c r="G73" i="2"/>
  <c r="H73" i="2"/>
  <c r="F74" i="2"/>
  <c r="G74" i="2"/>
  <c r="H74" i="2"/>
  <c r="F75" i="2"/>
  <c r="G75" i="2"/>
  <c r="H75" i="2"/>
  <c r="F76" i="2"/>
  <c r="G76" i="2"/>
  <c r="H76" i="2"/>
  <c r="F77" i="2"/>
  <c r="G77" i="2"/>
  <c r="H77" i="2"/>
  <c r="F78" i="2"/>
  <c r="G78" i="2"/>
  <c r="H78" i="2"/>
  <c r="F79" i="2"/>
  <c r="G79" i="2"/>
  <c r="H79" i="2"/>
  <c r="F80" i="2"/>
  <c r="G80" i="2"/>
  <c r="H80" i="2"/>
  <c r="F81" i="2"/>
  <c r="G81" i="2"/>
  <c r="H81" i="2"/>
  <c r="F82" i="2"/>
  <c r="G82" i="2"/>
  <c r="H82" i="2"/>
  <c r="F83" i="2"/>
  <c r="G83" i="2"/>
  <c r="H83" i="2"/>
  <c r="F84" i="2"/>
  <c r="G84" i="2"/>
  <c r="H84" i="2"/>
  <c r="F86" i="2"/>
  <c r="G86" i="2"/>
  <c r="H86" i="2"/>
  <c r="F87" i="2"/>
  <c r="G87" i="2"/>
  <c r="H87" i="2"/>
  <c r="F88" i="2"/>
  <c r="G88" i="2"/>
  <c r="H88" i="2"/>
  <c r="F89" i="2"/>
  <c r="G89" i="2"/>
  <c r="H89" i="2"/>
  <c r="F99" i="2"/>
  <c r="G99" i="2"/>
  <c r="H99" i="2"/>
  <c r="F100" i="2"/>
  <c r="G100" i="2"/>
  <c r="H100" i="2"/>
  <c r="F101" i="2"/>
  <c r="G101" i="2"/>
  <c r="H101" i="2"/>
  <c r="F102" i="2"/>
  <c r="G102" i="2"/>
  <c r="H102" i="2"/>
  <c r="F103" i="2"/>
  <c r="G103" i="2"/>
  <c r="H103" i="2"/>
  <c r="F104" i="2"/>
  <c r="G104" i="2"/>
  <c r="H104" i="2"/>
  <c r="F105" i="2"/>
  <c r="G105" i="2"/>
  <c r="H105" i="2"/>
  <c r="F106" i="2"/>
  <c r="G106" i="2"/>
  <c r="H106" i="2"/>
  <c r="F107" i="2"/>
  <c r="G107" i="2"/>
  <c r="H107" i="2"/>
  <c r="F108" i="2"/>
  <c r="G108" i="2"/>
  <c r="H108" i="2"/>
  <c r="F109" i="2"/>
  <c r="G109" i="2"/>
  <c r="H109" i="2"/>
  <c r="F114" i="2"/>
  <c r="G114" i="2"/>
  <c r="H114" i="2"/>
  <c r="F115" i="2"/>
  <c r="G115" i="2"/>
  <c r="H115" i="2"/>
  <c r="F116" i="2"/>
  <c r="G116" i="2"/>
  <c r="H116" i="2"/>
  <c r="F117" i="2"/>
  <c r="G117" i="2"/>
  <c r="H117" i="2"/>
  <c r="F118" i="2"/>
  <c r="G118" i="2"/>
  <c r="H118" i="2"/>
  <c r="F122" i="2"/>
  <c r="G122" i="2"/>
  <c r="H122" i="2"/>
  <c r="F123" i="2"/>
  <c r="G123" i="2"/>
  <c r="H123" i="2"/>
  <c r="F125" i="2"/>
  <c r="G125" i="2"/>
  <c r="H125" i="2"/>
  <c r="F126" i="2"/>
  <c r="G126" i="2"/>
  <c r="H126" i="2"/>
  <c r="F127" i="2"/>
  <c r="G127" i="2"/>
  <c r="H127" i="2"/>
  <c r="F128" i="2"/>
  <c r="G128" i="2"/>
  <c r="H128" i="2"/>
  <c r="F129" i="2"/>
  <c r="G129" i="2"/>
  <c r="H129" i="2"/>
  <c r="F130" i="2"/>
  <c r="G130" i="2"/>
  <c r="H130" i="2"/>
  <c r="F131" i="2"/>
  <c r="G131" i="2"/>
  <c r="H131" i="2"/>
  <c r="F132" i="2"/>
  <c r="G132" i="2"/>
  <c r="H132" i="2"/>
  <c r="F133" i="2"/>
  <c r="G133" i="2"/>
  <c r="H133" i="2"/>
  <c r="F134" i="2"/>
  <c r="G134" i="2"/>
  <c r="H134" i="2"/>
  <c r="F139" i="2"/>
  <c r="G139" i="2"/>
  <c r="H139" i="2"/>
  <c r="F143" i="2"/>
  <c r="G143" i="2"/>
  <c r="H143" i="2"/>
  <c r="F144" i="2"/>
  <c r="G144" i="2"/>
  <c r="H144" i="2"/>
  <c r="F145" i="2"/>
  <c r="G145" i="2"/>
  <c r="H145" i="2"/>
  <c r="F146" i="2"/>
  <c r="G146" i="2"/>
  <c r="H146" i="2"/>
  <c r="F147" i="2"/>
  <c r="G147" i="2"/>
  <c r="H147" i="2"/>
  <c r="F148" i="2"/>
  <c r="G148" i="2"/>
  <c r="H148" i="2"/>
  <c r="F150" i="2"/>
  <c r="G150" i="2"/>
  <c r="H150" i="2"/>
  <c r="F151" i="2"/>
  <c r="G151" i="2"/>
  <c r="H151" i="2"/>
  <c r="F152" i="2"/>
  <c r="G152" i="2"/>
  <c r="H152" i="2"/>
  <c r="F153" i="2"/>
  <c r="G153" i="2"/>
  <c r="H153" i="2"/>
  <c r="F154" i="2"/>
  <c r="G154" i="2"/>
  <c r="H154" i="2"/>
  <c r="F156" i="2"/>
  <c r="G156" i="2"/>
  <c r="H156" i="2"/>
  <c r="F157" i="2"/>
  <c r="G157" i="2"/>
  <c r="H157" i="2"/>
  <c r="F158" i="2"/>
  <c r="G158" i="2"/>
  <c r="H158" i="2"/>
  <c r="F159" i="2"/>
  <c r="G159" i="2"/>
  <c r="H159" i="2"/>
  <c r="F160" i="2"/>
  <c r="G160" i="2"/>
  <c r="H160" i="2"/>
  <c r="F161" i="2"/>
  <c r="G161" i="2"/>
  <c r="H161" i="2"/>
  <c r="F162" i="2"/>
  <c r="G162" i="2"/>
  <c r="H162" i="2"/>
  <c r="F164" i="2"/>
  <c r="G164" i="2"/>
  <c r="H164" i="2"/>
  <c r="F165" i="2"/>
  <c r="G165" i="2"/>
  <c r="H165" i="2"/>
  <c r="F166" i="2"/>
  <c r="G166" i="2"/>
  <c r="H166" i="2"/>
  <c r="F167" i="2"/>
  <c r="G167" i="2"/>
  <c r="H167" i="2"/>
  <c r="F168" i="2"/>
  <c r="G168" i="2"/>
  <c r="H168" i="2"/>
  <c r="G169" i="2"/>
  <c r="H169" i="2"/>
  <c r="G170" i="2"/>
  <c r="H170" i="2"/>
  <c r="G171" i="2"/>
  <c r="H171" i="2"/>
  <c r="G173" i="2"/>
  <c r="H173" i="2"/>
  <c r="G174" i="2"/>
  <c r="H174" i="2"/>
  <c r="G175" i="2"/>
  <c r="H175" i="2"/>
  <c r="G177" i="2"/>
  <c r="H177" i="2"/>
  <c r="G178" i="2"/>
  <c r="H178" i="2"/>
  <c r="F181" i="2"/>
  <c r="G181" i="2"/>
  <c r="H181" i="2"/>
  <c r="F182" i="2"/>
  <c r="G182" i="2"/>
  <c r="H182" i="2"/>
  <c r="F184" i="2"/>
  <c r="G184" i="2"/>
  <c r="H184" i="2"/>
  <c r="F185" i="2"/>
  <c r="G185" i="2"/>
  <c r="H185" i="2"/>
  <c r="F187" i="2"/>
  <c r="G187" i="2"/>
  <c r="H187" i="2"/>
  <c r="F203" i="2"/>
  <c r="G203" i="2"/>
  <c r="H203" i="2"/>
  <c r="F204" i="2"/>
  <c r="G204" i="2"/>
  <c r="H204" i="2"/>
  <c r="F205" i="2"/>
  <c r="G205" i="2"/>
  <c r="H205" i="2"/>
  <c r="F213" i="2"/>
  <c r="G213" i="2"/>
  <c r="H213" i="2"/>
  <c r="F206" i="2"/>
  <c r="G206" i="2"/>
  <c r="H206" i="2"/>
  <c r="F207" i="2"/>
  <c r="G207" i="2"/>
  <c r="H207" i="2"/>
  <c r="F208" i="2"/>
  <c r="G208" i="2"/>
  <c r="H208" i="2"/>
  <c r="F209" i="2"/>
  <c r="G209" i="2"/>
  <c r="H209" i="2"/>
  <c r="F210" i="2"/>
  <c r="G210" i="2"/>
  <c r="H210" i="2"/>
  <c r="F212" i="2"/>
  <c r="G212" i="2"/>
  <c r="H212" i="2"/>
  <c r="F214" i="2"/>
  <c r="G214" i="2"/>
  <c r="H214" i="2"/>
  <c r="F215" i="2"/>
  <c r="G215" i="2"/>
  <c r="H215" i="2"/>
  <c r="F216" i="2"/>
  <c r="G216" i="2"/>
  <c r="H216" i="2"/>
  <c r="F217" i="2"/>
  <c r="G217" i="2"/>
  <c r="H217" i="2"/>
  <c r="F233" i="2"/>
  <c r="G233" i="2"/>
  <c r="H233" i="2"/>
  <c r="F234" i="2"/>
  <c r="G234" i="2"/>
  <c r="H234" i="2"/>
  <c r="F235" i="2"/>
  <c r="G235" i="2"/>
  <c r="H235" i="2"/>
  <c r="F236" i="2"/>
  <c r="G236" i="2"/>
  <c r="H236" i="2"/>
  <c r="F237" i="2"/>
  <c r="G237" i="2"/>
  <c r="H237" i="2"/>
  <c r="F238" i="2"/>
  <c r="G238" i="2"/>
  <c r="H238" i="2"/>
  <c r="F241" i="2"/>
  <c r="G241" i="2"/>
  <c r="H241" i="2"/>
  <c r="F243" i="2"/>
  <c r="G243" i="2"/>
  <c r="H243" i="2"/>
  <c r="F244" i="2"/>
  <c r="G244" i="2"/>
  <c r="H244" i="2"/>
  <c r="F247" i="2"/>
  <c r="G247" i="2"/>
  <c r="H247" i="2"/>
  <c r="F248" i="2"/>
  <c r="G248" i="2"/>
  <c r="H248" i="2"/>
  <c r="F249" i="2"/>
  <c r="G249" i="2"/>
  <c r="H249" i="2"/>
  <c r="F250" i="2"/>
  <c r="G250" i="2"/>
  <c r="H250" i="2"/>
  <c r="F266" i="2"/>
  <c r="G266" i="2"/>
  <c r="H266" i="2"/>
  <c r="F267" i="2"/>
  <c r="G267" i="2"/>
  <c r="H267" i="2"/>
  <c r="F268" i="2"/>
  <c r="G268" i="2"/>
  <c r="H268" i="2"/>
  <c r="F269" i="2"/>
  <c r="G269" i="2"/>
  <c r="H269" i="2"/>
  <c r="F270" i="2"/>
  <c r="G270" i="2"/>
  <c r="H270" i="2"/>
  <c r="F271" i="2"/>
  <c r="G271" i="2"/>
  <c r="H271" i="2"/>
  <c r="F272" i="2"/>
  <c r="G272" i="2"/>
  <c r="H272" i="2"/>
  <c r="F276" i="2"/>
  <c r="G276" i="2"/>
  <c r="H276" i="2"/>
  <c r="F277" i="2"/>
  <c r="G277" i="2"/>
  <c r="H277" i="2"/>
  <c r="F278" i="2"/>
  <c r="G278" i="2"/>
  <c r="H278" i="2"/>
  <c r="F279" i="2"/>
  <c r="G279" i="2"/>
  <c r="H279" i="2"/>
  <c r="F280" i="2"/>
  <c r="G280" i="2"/>
  <c r="H280" i="2"/>
  <c r="F281" i="2"/>
  <c r="G281" i="2"/>
  <c r="H281" i="2"/>
  <c r="F282" i="2"/>
  <c r="G282" i="2"/>
  <c r="H282" i="2"/>
  <c r="F283" i="2"/>
  <c r="G283" i="2"/>
  <c r="H283" i="2"/>
  <c r="F284" i="2"/>
  <c r="G284" i="2"/>
  <c r="H284" i="2"/>
  <c r="F285" i="2"/>
  <c r="G285" i="2"/>
  <c r="H285" i="2"/>
  <c r="F286" i="2"/>
  <c r="G286" i="2"/>
  <c r="H286" i="2"/>
  <c r="F287" i="2"/>
  <c r="G287" i="2"/>
  <c r="H287" i="2"/>
  <c r="F288" i="2"/>
  <c r="G288" i="2"/>
  <c r="H288" i="2"/>
  <c r="F289" i="2"/>
  <c r="G289" i="2"/>
  <c r="H289" i="2"/>
  <c r="F290" i="2"/>
  <c r="G290" i="2"/>
  <c r="H290" i="2"/>
  <c r="F291" i="2"/>
  <c r="G291" i="2"/>
  <c r="H291" i="2"/>
  <c r="F292" i="2"/>
  <c r="G292" i="2"/>
  <c r="H292" i="2"/>
  <c r="F293" i="2"/>
  <c r="G293" i="2"/>
  <c r="H293" i="2"/>
  <c r="F294" i="2"/>
  <c r="G294" i="2"/>
  <c r="H294" i="2"/>
  <c r="F295" i="2"/>
  <c r="G295" i="2"/>
  <c r="H295" i="2"/>
  <c r="F296" i="2"/>
  <c r="G296" i="2"/>
  <c r="H296" i="2"/>
  <c r="F297" i="2"/>
  <c r="G297" i="2"/>
  <c r="H297" i="2"/>
  <c r="F298" i="2"/>
  <c r="G298" i="2"/>
  <c r="H298" i="2"/>
  <c r="F299" i="2"/>
  <c r="G299" i="2"/>
  <c r="H299" i="2"/>
  <c r="F300" i="2"/>
  <c r="G300" i="2"/>
  <c r="H300" i="2"/>
  <c r="F301" i="2"/>
  <c r="G301" i="2"/>
  <c r="H301" i="2"/>
  <c r="F302" i="2"/>
  <c r="G302" i="2"/>
  <c r="H302" i="2"/>
  <c r="F303" i="2"/>
  <c r="G303" i="2"/>
  <c r="H303" i="2"/>
  <c r="F304" i="2"/>
  <c r="G304" i="2"/>
  <c r="H304" i="2"/>
  <c r="F305" i="2"/>
  <c r="G305" i="2"/>
  <c r="H305" i="2"/>
  <c r="F306" i="2"/>
  <c r="G306" i="2"/>
  <c r="H306" i="2"/>
  <c r="F307" i="2"/>
  <c r="G307" i="2"/>
  <c r="H307" i="2"/>
  <c r="F308" i="2"/>
  <c r="G308" i="2"/>
  <c r="H308" i="2"/>
  <c r="F309" i="2"/>
  <c r="G309" i="2"/>
  <c r="H309" i="2"/>
  <c r="F310" i="2"/>
  <c r="G310" i="2"/>
  <c r="H310" i="2"/>
  <c r="F311" i="2"/>
  <c r="G311" i="2"/>
  <c r="H311" i="2"/>
  <c r="F312" i="2"/>
  <c r="G312" i="2"/>
  <c r="H312" i="2"/>
  <c r="F313" i="2"/>
  <c r="G313" i="2"/>
  <c r="H313" i="2"/>
  <c r="F314" i="2"/>
  <c r="G314" i="2"/>
  <c r="H314" i="2"/>
  <c r="F315" i="2"/>
  <c r="G315" i="2"/>
  <c r="H315" i="2"/>
  <c r="F316" i="2"/>
  <c r="G316" i="2"/>
  <c r="H316" i="2"/>
  <c r="F317" i="2"/>
  <c r="G317" i="2"/>
  <c r="H317" i="2"/>
  <c r="F318" i="2"/>
  <c r="G318" i="2"/>
  <c r="H318" i="2"/>
  <c r="F319" i="2"/>
  <c r="G319" i="2"/>
  <c r="H319" i="2"/>
  <c r="F320" i="2"/>
  <c r="G320" i="2"/>
  <c r="H320" i="2"/>
  <c r="F321" i="2"/>
  <c r="G321" i="2"/>
  <c r="H321" i="2"/>
  <c r="F322" i="2"/>
  <c r="G322" i="2"/>
  <c r="H322" i="2"/>
  <c r="F323" i="2"/>
  <c r="G323" i="2"/>
  <c r="H323" i="2"/>
  <c r="F324" i="2"/>
  <c r="G324" i="2"/>
  <c r="H324" i="2"/>
  <c r="F325" i="2"/>
  <c r="G325" i="2"/>
  <c r="H325" i="2"/>
  <c r="F326" i="2"/>
  <c r="G326" i="2"/>
  <c r="H326" i="2"/>
  <c r="F327" i="2"/>
  <c r="G327" i="2"/>
  <c r="H327" i="2"/>
  <c r="F328" i="2"/>
  <c r="G328" i="2"/>
  <c r="H328" i="2"/>
  <c r="F329" i="2"/>
  <c r="G329" i="2"/>
  <c r="H329" i="2"/>
  <c r="F330" i="2"/>
  <c r="G330" i="2"/>
  <c r="H330" i="2"/>
  <c r="F331" i="2"/>
  <c r="G331" i="2"/>
  <c r="H331" i="2"/>
  <c r="F332" i="2"/>
  <c r="G332" i="2"/>
  <c r="H332" i="2"/>
  <c r="F333" i="2"/>
  <c r="G333" i="2"/>
  <c r="H333" i="2"/>
  <c r="F334" i="2"/>
  <c r="G334" i="2"/>
  <c r="H334" i="2"/>
  <c r="F335" i="2"/>
  <c r="G335" i="2"/>
  <c r="H335" i="2"/>
  <c r="F336" i="2"/>
  <c r="G336" i="2"/>
  <c r="H336" i="2"/>
  <c r="F337" i="2"/>
  <c r="G337" i="2"/>
  <c r="H337" i="2"/>
  <c r="F338" i="2"/>
  <c r="G338" i="2"/>
  <c r="H338" i="2"/>
  <c r="F339" i="2"/>
  <c r="G339" i="2"/>
  <c r="H339" i="2"/>
  <c r="F340" i="2"/>
  <c r="G340" i="2"/>
  <c r="H340" i="2"/>
  <c r="F341" i="2"/>
  <c r="G341" i="2"/>
  <c r="H341" i="2"/>
  <c r="F342" i="2"/>
  <c r="G342" i="2"/>
  <c r="H342" i="2"/>
  <c r="F343" i="2"/>
  <c r="G343" i="2"/>
  <c r="H343" i="2"/>
  <c r="F344" i="2"/>
  <c r="G344" i="2"/>
  <c r="H344" i="2"/>
  <c r="F345" i="2"/>
  <c r="G345" i="2"/>
  <c r="H345" i="2"/>
  <c r="F346" i="2"/>
  <c r="G346" i="2"/>
  <c r="H346" i="2"/>
  <c r="F347" i="2"/>
  <c r="G347" i="2"/>
  <c r="H347" i="2"/>
  <c r="F348" i="2"/>
  <c r="G348" i="2"/>
  <c r="H348" i="2"/>
  <c r="F349" i="2"/>
  <c r="G349" i="2"/>
  <c r="H349" i="2"/>
  <c r="F350" i="2"/>
  <c r="G350" i="2"/>
  <c r="H350" i="2"/>
  <c r="F351" i="2"/>
  <c r="G351" i="2"/>
  <c r="H351" i="2"/>
  <c r="F352" i="2"/>
  <c r="G352" i="2"/>
  <c r="H352" i="2"/>
  <c r="F353" i="2"/>
  <c r="G353" i="2"/>
  <c r="H353" i="2"/>
  <c r="F354" i="2"/>
  <c r="G354" i="2"/>
  <c r="H354" i="2"/>
  <c r="F355" i="2"/>
  <c r="G355" i="2"/>
  <c r="H355" i="2"/>
  <c r="F356" i="2"/>
  <c r="G356" i="2"/>
  <c r="H356" i="2"/>
  <c r="F357" i="2"/>
  <c r="G357" i="2"/>
  <c r="H357" i="2"/>
  <c r="F358" i="2"/>
  <c r="G358" i="2"/>
  <c r="H358" i="2"/>
  <c r="F359" i="2"/>
  <c r="G359" i="2"/>
  <c r="H359" i="2"/>
  <c r="F360" i="2"/>
  <c r="G360" i="2"/>
  <c r="H360" i="2"/>
  <c r="F361" i="2"/>
  <c r="G361" i="2"/>
  <c r="H361" i="2"/>
  <c r="F362" i="2"/>
  <c r="G362" i="2"/>
  <c r="H362" i="2"/>
  <c r="F363" i="2"/>
  <c r="G363" i="2"/>
  <c r="H363" i="2"/>
  <c r="F364" i="2"/>
  <c r="G364" i="2"/>
  <c r="H364" i="2"/>
  <c r="F365" i="2"/>
  <c r="G365" i="2"/>
  <c r="H365" i="2"/>
  <c r="F366" i="2"/>
  <c r="G366" i="2"/>
  <c r="H366" i="2"/>
  <c r="F367" i="2"/>
  <c r="G367" i="2"/>
  <c r="H367" i="2"/>
  <c r="F368" i="2"/>
  <c r="G368" i="2"/>
  <c r="H368" i="2"/>
  <c r="F369" i="2"/>
  <c r="G369" i="2"/>
  <c r="H369" i="2"/>
  <c r="F370" i="2"/>
  <c r="G370" i="2"/>
  <c r="H370" i="2"/>
  <c r="F371" i="2"/>
  <c r="G371" i="2"/>
  <c r="H371" i="2"/>
  <c r="F372" i="2"/>
  <c r="G372" i="2"/>
  <c r="H372" i="2"/>
  <c r="F373" i="2"/>
  <c r="G373" i="2"/>
  <c r="H373" i="2"/>
  <c r="F374" i="2"/>
  <c r="G374" i="2"/>
  <c r="H374" i="2"/>
  <c r="F375" i="2"/>
  <c r="G375" i="2"/>
  <c r="H375" i="2"/>
  <c r="F376" i="2"/>
  <c r="G376" i="2"/>
  <c r="H376" i="2"/>
  <c r="F377" i="2"/>
  <c r="G377" i="2"/>
  <c r="H377" i="2"/>
  <c r="F378" i="2"/>
  <c r="G378" i="2"/>
  <c r="H378" i="2"/>
  <c r="F379" i="2"/>
  <c r="G379" i="2"/>
  <c r="H379" i="2"/>
  <c r="F380" i="2"/>
  <c r="G380" i="2"/>
  <c r="H380" i="2"/>
  <c r="F381" i="2"/>
  <c r="G381" i="2"/>
  <c r="H381" i="2"/>
  <c r="F382" i="2"/>
  <c r="G382" i="2"/>
  <c r="H382" i="2"/>
  <c r="F383" i="2"/>
  <c r="G383" i="2"/>
  <c r="H383" i="2"/>
  <c r="F384" i="2"/>
  <c r="G384" i="2"/>
  <c r="H384" i="2"/>
  <c r="F385" i="2"/>
  <c r="G385" i="2"/>
  <c r="H385" i="2"/>
  <c r="F386" i="2"/>
  <c r="G386" i="2"/>
  <c r="H386" i="2"/>
  <c r="F387" i="2"/>
  <c r="G387" i="2"/>
  <c r="H387" i="2"/>
  <c r="F388" i="2"/>
  <c r="G388" i="2"/>
  <c r="H388" i="2"/>
  <c r="F389" i="2"/>
  <c r="G389" i="2"/>
  <c r="H389" i="2"/>
  <c r="F390" i="2"/>
  <c r="G390" i="2"/>
  <c r="H390" i="2"/>
  <c r="F391" i="2"/>
  <c r="G391" i="2"/>
  <c r="H391" i="2"/>
  <c r="F392" i="2"/>
  <c r="G392" i="2"/>
  <c r="H392" i="2"/>
  <c r="F393" i="2"/>
  <c r="G393" i="2"/>
  <c r="H393" i="2"/>
  <c r="F394" i="2"/>
  <c r="G394" i="2"/>
  <c r="H394" i="2"/>
  <c r="F395" i="2"/>
  <c r="G395" i="2"/>
  <c r="H395" i="2"/>
  <c r="F396" i="2"/>
  <c r="G396" i="2"/>
  <c r="H396" i="2"/>
  <c r="F397" i="2"/>
  <c r="G397" i="2"/>
  <c r="H397" i="2"/>
  <c r="F398" i="2"/>
  <c r="G398" i="2"/>
  <c r="H398" i="2"/>
  <c r="F399" i="2"/>
  <c r="G399" i="2"/>
  <c r="H399" i="2"/>
  <c r="F400" i="2"/>
  <c r="G400" i="2"/>
  <c r="H400" i="2"/>
  <c r="F401" i="2"/>
  <c r="G401" i="2"/>
  <c r="H401" i="2"/>
  <c r="F402" i="2"/>
  <c r="G402" i="2"/>
  <c r="H402" i="2"/>
  <c r="F403" i="2"/>
  <c r="G403" i="2"/>
  <c r="H403" i="2"/>
  <c r="F404" i="2"/>
  <c r="G404" i="2"/>
  <c r="H404" i="2"/>
  <c r="F405" i="2"/>
  <c r="G405" i="2"/>
  <c r="H405" i="2"/>
  <c r="F406" i="2"/>
  <c r="G406" i="2"/>
  <c r="H406" i="2"/>
  <c r="F407" i="2"/>
  <c r="G407" i="2"/>
  <c r="H407" i="2"/>
  <c r="F408" i="2"/>
  <c r="G408" i="2"/>
  <c r="H408" i="2"/>
  <c r="F409" i="2"/>
  <c r="G409" i="2"/>
  <c r="H409" i="2"/>
  <c r="F410" i="2"/>
  <c r="G410" i="2"/>
  <c r="H410" i="2"/>
  <c r="F411" i="2"/>
  <c r="G411" i="2"/>
  <c r="H411" i="2"/>
  <c r="F412" i="2"/>
  <c r="G412" i="2"/>
  <c r="H412" i="2"/>
  <c r="F413" i="2"/>
  <c r="G413" i="2"/>
  <c r="H413" i="2"/>
  <c r="F414" i="2"/>
  <c r="G414" i="2"/>
  <c r="H414" i="2"/>
  <c r="F415" i="2"/>
  <c r="G415" i="2"/>
  <c r="H415" i="2"/>
  <c r="F416" i="2"/>
  <c r="G416" i="2"/>
  <c r="H416" i="2"/>
  <c r="F417" i="2"/>
  <c r="G417" i="2"/>
  <c r="H417" i="2"/>
  <c r="F418" i="2"/>
  <c r="G418" i="2"/>
  <c r="H418" i="2"/>
  <c r="F419" i="2"/>
  <c r="G419" i="2"/>
  <c r="H419" i="2"/>
  <c r="F420" i="2"/>
  <c r="G420" i="2"/>
  <c r="H420" i="2"/>
  <c r="F421" i="2"/>
  <c r="G421" i="2"/>
  <c r="H421" i="2"/>
  <c r="F422" i="2"/>
  <c r="G422" i="2"/>
  <c r="H422" i="2"/>
  <c r="F423" i="2"/>
  <c r="G423" i="2"/>
  <c r="H423" i="2"/>
  <c r="F424" i="2"/>
  <c r="G424" i="2"/>
  <c r="H424" i="2"/>
  <c r="F425" i="2"/>
  <c r="G425" i="2"/>
  <c r="H425" i="2"/>
  <c r="F426" i="2"/>
  <c r="G426" i="2"/>
  <c r="H426" i="2"/>
  <c r="F427" i="2"/>
  <c r="G427" i="2"/>
  <c r="H427" i="2"/>
  <c r="F428" i="2"/>
  <c r="G428" i="2"/>
  <c r="H428" i="2"/>
  <c r="F429" i="2"/>
  <c r="G429" i="2"/>
  <c r="H429" i="2"/>
  <c r="F430" i="2"/>
  <c r="G430" i="2"/>
  <c r="H430" i="2"/>
  <c r="F431" i="2"/>
  <c r="G431" i="2"/>
  <c r="H431" i="2"/>
  <c r="F432" i="2"/>
  <c r="G432" i="2"/>
  <c r="H432" i="2"/>
  <c r="F433" i="2"/>
  <c r="G433" i="2"/>
  <c r="H433" i="2"/>
  <c r="F434" i="2"/>
  <c r="G434" i="2"/>
  <c r="H434" i="2"/>
  <c r="F435" i="2"/>
  <c r="G435" i="2"/>
  <c r="H435" i="2"/>
  <c r="F436" i="2"/>
  <c r="G436" i="2"/>
  <c r="H436" i="2"/>
  <c r="F437" i="2"/>
  <c r="G437" i="2"/>
  <c r="H437" i="2"/>
  <c r="F438" i="2"/>
  <c r="G438" i="2"/>
  <c r="H438" i="2"/>
  <c r="F439" i="2"/>
  <c r="G439" i="2"/>
  <c r="H439" i="2"/>
  <c r="F440" i="2"/>
  <c r="G440" i="2"/>
  <c r="H440" i="2"/>
  <c r="F441" i="2"/>
  <c r="G441" i="2"/>
  <c r="H441" i="2"/>
  <c r="F442" i="2"/>
  <c r="G442" i="2"/>
  <c r="H442" i="2"/>
  <c r="F443" i="2"/>
  <c r="G443" i="2"/>
  <c r="H443" i="2"/>
  <c r="F444" i="2"/>
  <c r="G444" i="2"/>
  <c r="H444" i="2"/>
  <c r="F445" i="2"/>
  <c r="G445" i="2"/>
  <c r="H445" i="2"/>
  <c r="F446" i="2"/>
  <c r="G446" i="2"/>
  <c r="H446" i="2"/>
  <c r="F447" i="2"/>
  <c r="G447" i="2"/>
  <c r="H447" i="2"/>
  <c r="F448" i="2"/>
  <c r="G448" i="2"/>
  <c r="H448" i="2"/>
  <c r="F449" i="2"/>
  <c r="G449" i="2"/>
  <c r="H449" i="2"/>
  <c r="F450" i="2"/>
  <c r="G450" i="2"/>
  <c r="H450" i="2"/>
  <c r="F451" i="2"/>
  <c r="G451" i="2"/>
  <c r="H451" i="2"/>
  <c r="F452" i="2"/>
  <c r="G452" i="2"/>
  <c r="H452" i="2"/>
  <c r="F453" i="2"/>
  <c r="G453" i="2"/>
  <c r="H453" i="2"/>
  <c r="F454" i="2"/>
  <c r="G454" i="2"/>
  <c r="H454" i="2"/>
  <c r="F455" i="2"/>
  <c r="G455" i="2"/>
  <c r="H455" i="2"/>
  <c r="F456" i="2"/>
  <c r="G456" i="2"/>
  <c r="H456" i="2"/>
  <c r="F457" i="2"/>
  <c r="G457" i="2"/>
  <c r="H457" i="2"/>
  <c r="F458" i="2"/>
  <c r="G458" i="2"/>
  <c r="H458" i="2"/>
  <c r="F459" i="2"/>
  <c r="G459" i="2"/>
  <c r="H459" i="2"/>
  <c r="F460" i="2"/>
  <c r="G460" i="2"/>
  <c r="H460" i="2"/>
  <c r="F461" i="2"/>
  <c r="G461" i="2"/>
  <c r="H461" i="2"/>
  <c r="F462" i="2"/>
  <c r="G462" i="2"/>
  <c r="H462" i="2"/>
  <c r="F463" i="2"/>
  <c r="G463" i="2"/>
  <c r="H463" i="2"/>
  <c r="F464" i="2"/>
  <c r="G464" i="2"/>
  <c r="H464" i="2"/>
  <c r="F465" i="2"/>
  <c r="G465" i="2"/>
  <c r="H465" i="2"/>
  <c r="F466" i="2"/>
  <c r="G466" i="2"/>
  <c r="H466" i="2"/>
  <c r="F467" i="2"/>
  <c r="G467" i="2"/>
  <c r="H467" i="2"/>
  <c r="F468" i="2"/>
  <c r="G468" i="2"/>
  <c r="H468" i="2"/>
  <c r="F469" i="2"/>
  <c r="G469" i="2"/>
  <c r="H469" i="2"/>
  <c r="F470" i="2"/>
  <c r="G470" i="2"/>
  <c r="H470" i="2"/>
  <c r="F471" i="2"/>
  <c r="G471" i="2"/>
  <c r="H471" i="2"/>
  <c r="F472" i="2"/>
  <c r="G472" i="2"/>
  <c r="H472" i="2"/>
  <c r="F473" i="2"/>
  <c r="G473" i="2"/>
  <c r="H473" i="2"/>
  <c r="F474" i="2"/>
  <c r="G474" i="2"/>
  <c r="H474" i="2"/>
  <c r="F475" i="2"/>
  <c r="G475" i="2"/>
  <c r="H475" i="2"/>
  <c r="F476" i="2"/>
  <c r="G476" i="2"/>
  <c r="H476" i="2"/>
  <c r="F477" i="2"/>
  <c r="G477" i="2"/>
  <c r="H477" i="2"/>
  <c r="F478" i="2"/>
  <c r="G478" i="2"/>
  <c r="H478" i="2"/>
  <c r="F479" i="2"/>
  <c r="G479" i="2"/>
  <c r="H479" i="2"/>
  <c r="F480" i="2"/>
  <c r="G480" i="2"/>
  <c r="H480" i="2"/>
  <c r="F481" i="2"/>
  <c r="G481" i="2"/>
  <c r="H481" i="2"/>
  <c r="F482" i="2"/>
  <c r="G482" i="2"/>
  <c r="H482" i="2"/>
  <c r="F483" i="2"/>
  <c r="G483" i="2"/>
  <c r="H483" i="2"/>
  <c r="F484" i="2"/>
  <c r="G484" i="2"/>
  <c r="H484" i="2"/>
  <c r="F485" i="2"/>
  <c r="G485" i="2"/>
  <c r="H485" i="2"/>
  <c r="F486" i="2"/>
  <c r="G486" i="2"/>
  <c r="H486" i="2"/>
  <c r="F487" i="2"/>
  <c r="G487" i="2"/>
  <c r="H487" i="2"/>
  <c r="F488" i="2"/>
  <c r="G488" i="2"/>
  <c r="H488" i="2"/>
  <c r="F489" i="2"/>
  <c r="G489" i="2"/>
  <c r="H489" i="2"/>
  <c r="F490" i="2"/>
  <c r="G490" i="2"/>
  <c r="H490" i="2"/>
  <c r="F491" i="2"/>
  <c r="G491" i="2"/>
  <c r="H491" i="2"/>
  <c r="F492" i="2"/>
  <c r="G492" i="2"/>
  <c r="H492" i="2"/>
  <c r="F493" i="2"/>
  <c r="G493" i="2"/>
  <c r="H493" i="2"/>
  <c r="F494" i="2"/>
  <c r="G494" i="2"/>
  <c r="H494" i="2"/>
  <c r="F495" i="2"/>
  <c r="G495" i="2"/>
  <c r="H495" i="2"/>
  <c r="F496" i="2"/>
  <c r="G496" i="2"/>
  <c r="H496" i="2"/>
  <c r="F497" i="2"/>
  <c r="G497" i="2"/>
  <c r="H497" i="2"/>
  <c r="F498" i="2"/>
  <c r="G498" i="2"/>
  <c r="H498" i="2"/>
  <c r="F499" i="2"/>
  <c r="G499" i="2"/>
  <c r="H499" i="2"/>
  <c r="F500" i="2"/>
  <c r="G500" i="2"/>
  <c r="H500" i="2"/>
  <c r="F501" i="2"/>
  <c r="G501" i="2"/>
  <c r="H501" i="2"/>
  <c r="F502" i="2"/>
  <c r="G502" i="2"/>
  <c r="H502" i="2"/>
  <c r="F503" i="2"/>
  <c r="G503" i="2"/>
  <c r="H503" i="2"/>
  <c r="F504" i="2"/>
  <c r="G504" i="2"/>
  <c r="H504" i="2"/>
  <c r="F505" i="2"/>
  <c r="G505" i="2"/>
  <c r="H505" i="2"/>
  <c r="F506" i="2"/>
  <c r="G506" i="2"/>
  <c r="H506" i="2"/>
  <c r="F507" i="2"/>
  <c r="G507" i="2"/>
  <c r="H507" i="2"/>
  <c r="F508" i="2"/>
  <c r="G508" i="2"/>
  <c r="H508" i="2"/>
  <c r="F509" i="2"/>
  <c r="G509" i="2"/>
  <c r="H509" i="2"/>
  <c r="F510" i="2"/>
  <c r="G510" i="2"/>
  <c r="H510" i="2"/>
  <c r="F511" i="2"/>
  <c r="G511" i="2"/>
  <c r="H511" i="2"/>
  <c r="F512" i="2"/>
  <c r="G512" i="2"/>
  <c r="H512" i="2"/>
  <c r="F513" i="2"/>
  <c r="G513" i="2"/>
  <c r="H513" i="2"/>
  <c r="F514" i="2"/>
  <c r="G514" i="2"/>
  <c r="H514" i="2"/>
  <c r="F515" i="2"/>
  <c r="G515" i="2"/>
  <c r="H515" i="2"/>
  <c r="F516" i="2"/>
  <c r="G516" i="2"/>
  <c r="H516" i="2"/>
  <c r="F517" i="2"/>
  <c r="G517" i="2"/>
  <c r="H517" i="2"/>
  <c r="F518" i="2"/>
  <c r="G518" i="2"/>
  <c r="H518" i="2"/>
  <c r="F519" i="2"/>
  <c r="G519" i="2"/>
  <c r="H519" i="2"/>
  <c r="F520" i="2"/>
  <c r="G520" i="2"/>
  <c r="H520" i="2"/>
  <c r="F521" i="2"/>
  <c r="G521" i="2"/>
  <c r="H521" i="2"/>
  <c r="F522" i="2"/>
  <c r="G522" i="2"/>
  <c r="H522" i="2"/>
  <c r="F523" i="2"/>
  <c r="G523" i="2"/>
  <c r="H523" i="2"/>
  <c r="F524" i="2"/>
  <c r="G524" i="2"/>
  <c r="H524" i="2"/>
  <c r="F525" i="2"/>
  <c r="G525" i="2"/>
  <c r="H525" i="2"/>
  <c r="F526" i="2"/>
  <c r="G526" i="2"/>
  <c r="H526" i="2"/>
  <c r="F527" i="2"/>
  <c r="G527" i="2"/>
  <c r="H527" i="2"/>
  <c r="F528" i="2"/>
  <c r="G528" i="2"/>
  <c r="H528" i="2"/>
  <c r="F529" i="2"/>
  <c r="G529" i="2"/>
  <c r="H529" i="2"/>
  <c r="F530" i="2"/>
  <c r="G530" i="2"/>
  <c r="H530" i="2"/>
  <c r="F531" i="2"/>
  <c r="G531" i="2"/>
  <c r="H531" i="2"/>
  <c r="F532" i="2"/>
  <c r="G532" i="2"/>
  <c r="H532" i="2"/>
  <c r="F533" i="2"/>
  <c r="G533" i="2"/>
  <c r="H533" i="2"/>
  <c r="F534" i="2"/>
  <c r="G534" i="2"/>
  <c r="H534" i="2"/>
  <c r="F535" i="2"/>
  <c r="G535" i="2"/>
  <c r="H535" i="2"/>
  <c r="F536" i="2"/>
  <c r="G536" i="2"/>
  <c r="H536" i="2"/>
  <c r="F537" i="2"/>
  <c r="G537" i="2"/>
  <c r="H537" i="2"/>
  <c r="F538" i="2"/>
  <c r="G538" i="2"/>
  <c r="H538" i="2"/>
  <c r="F539" i="2"/>
  <c r="G539" i="2"/>
  <c r="H539" i="2"/>
  <c r="F540" i="2"/>
  <c r="G540" i="2"/>
  <c r="H540" i="2"/>
  <c r="F541" i="2"/>
  <c r="G541" i="2"/>
  <c r="H541" i="2"/>
  <c r="F542" i="2"/>
  <c r="G542" i="2"/>
  <c r="H542" i="2"/>
  <c r="F543" i="2"/>
  <c r="G543" i="2"/>
  <c r="H543" i="2"/>
  <c r="F544" i="2"/>
  <c r="G544" i="2"/>
  <c r="H544" i="2"/>
  <c r="F545" i="2"/>
  <c r="G545" i="2"/>
  <c r="H545" i="2"/>
  <c r="F546" i="2"/>
  <c r="G546" i="2"/>
  <c r="H546" i="2"/>
  <c r="F547" i="2"/>
  <c r="G547" i="2"/>
  <c r="H547" i="2"/>
  <c r="F548" i="2"/>
  <c r="G548" i="2"/>
  <c r="H548" i="2"/>
  <c r="F549" i="2"/>
  <c r="G549" i="2"/>
  <c r="H549" i="2"/>
  <c r="F550" i="2"/>
  <c r="G550" i="2"/>
  <c r="H550" i="2"/>
  <c r="F551" i="2"/>
  <c r="G551" i="2"/>
  <c r="H551" i="2"/>
  <c r="F552" i="2"/>
  <c r="G552" i="2"/>
  <c r="H552" i="2"/>
  <c r="F553" i="2"/>
  <c r="G553" i="2"/>
  <c r="H553" i="2"/>
  <c r="F554" i="2"/>
  <c r="G554" i="2"/>
  <c r="H554" i="2"/>
  <c r="F555" i="2"/>
  <c r="G555" i="2"/>
  <c r="H555" i="2"/>
  <c r="F556" i="2"/>
  <c r="G556" i="2"/>
  <c r="H556" i="2"/>
  <c r="F557" i="2"/>
  <c r="G557" i="2"/>
  <c r="H557" i="2"/>
  <c r="F558" i="2"/>
  <c r="G558" i="2"/>
  <c r="H558" i="2"/>
  <c r="F559" i="2"/>
  <c r="G559" i="2"/>
  <c r="H559" i="2"/>
  <c r="F560" i="2"/>
  <c r="G560" i="2"/>
  <c r="H560" i="2"/>
  <c r="F561" i="2"/>
  <c r="G561" i="2"/>
  <c r="H561" i="2"/>
  <c r="F562" i="2"/>
  <c r="G562" i="2"/>
  <c r="H562" i="2"/>
  <c r="F563" i="2"/>
  <c r="G563" i="2"/>
  <c r="H563" i="2"/>
  <c r="F564" i="2"/>
  <c r="G564" i="2"/>
  <c r="H564" i="2"/>
  <c r="F565" i="2"/>
  <c r="G565" i="2"/>
  <c r="H565" i="2"/>
  <c r="F566" i="2"/>
  <c r="G566" i="2"/>
  <c r="H566" i="2"/>
  <c r="F567" i="2"/>
  <c r="G567" i="2"/>
  <c r="H567" i="2"/>
  <c r="F568" i="2"/>
  <c r="G568" i="2"/>
  <c r="H568" i="2"/>
  <c r="F569" i="2"/>
  <c r="G569" i="2"/>
  <c r="H569" i="2"/>
  <c r="F570" i="2"/>
  <c r="G570" i="2"/>
  <c r="H570" i="2"/>
  <c r="F571" i="2"/>
  <c r="G571" i="2"/>
  <c r="H571" i="2"/>
  <c r="F572" i="2"/>
  <c r="G572" i="2"/>
  <c r="H572" i="2"/>
  <c r="F573" i="2"/>
  <c r="G573" i="2"/>
  <c r="H573" i="2"/>
  <c r="F574" i="2"/>
  <c r="G574" i="2"/>
  <c r="H574" i="2"/>
  <c r="F575" i="2"/>
  <c r="G575" i="2"/>
  <c r="H575" i="2"/>
  <c r="F576" i="2"/>
  <c r="G576" i="2"/>
  <c r="H576" i="2"/>
  <c r="F577" i="2"/>
  <c r="G577" i="2"/>
  <c r="H577" i="2"/>
  <c r="F578" i="2"/>
  <c r="G578" i="2"/>
  <c r="H578" i="2"/>
  <c r="F579" i="2"/>
  <c r="G579" i="2"/>
  <c r="H579" i="2"/>
  <c r="F580" i="2"/>
  <c r="G580" i="2"/>
  <c r="H580" i="2"/>
  <c r="F581" i="2"/>
  <c r="G581" i="2"/>
  <c r="H581" i="2"/>
  <c r="F582" i="2"/>
  <c r="G582" i="2"/>
  <c r="H582" i="2"/>
  <c r="F583" i="2"/>
  <c r="G583" i="2"/>
  <c r="H583" i="2"/>
  <c r="F584" i="2"/>
  <c r="G584" i="2"/>
  <c r="H584" i="2"/>
  <c r="F585" i="2"/>
  <c r="G585" i="2"/>
  <c r="H585" i="2"/>
  <c r="F586" i="2"/>
  <c r="G586" i="2"/>
  <c r="H586" i="2"/>
  <c r="F587" i="2"/>
  <c r="G587" i="2"/>
  <c r="H587" i="2"/>
  <c r="F588" i="2"/>
  <c r="G588" i="2"/>
  <c r="H588" i="2"/>
  <c r="F589" i="2"/>
  <c r="G589" i="2"/>
  <c r="H589" i="2"/>
  <c r="F590" i="2"/>
  <c r="G590" i="2"/>
  <c r="H590" i="2"/>
  <c r="F591" i="2"/>
  <c r="G591" i="2"/>
  <c r="H591" i="2"/>
  <c r="F592" i="2"/>
  <c r="G592" i="2"/>
  <c r="H592" i="2"/>
  <c r="F593" i="2"/>
  <c r="G593" i="2"/>
  <c r="H593" i="2"/>
  <c r="F594" i="2"/>
  <c r="G594" i="2"/>
  <c r="H594" i="2"/>
  <c r="F595" i="2"/>
  <c r="G595" i="2"/>
  <c r="H595" i="2"/>
  <c r="F596" i="2"/>
  <c r="G596" i="2"/>
  <c r="H596" i="2"/>
  <c r="F597" i="2"/>
  <c r="G597" i="2"/>
  <c r="H597" i="2"/>
  <c r="F598" i="2"/>
  <c r="G598" i="2"/>
  <c r="H598" i="2"/>
  <c r="F599" i="2"/>
  <c r="G599" i="2"/>
  <c r="H599" i="2"/>
  <c r="F600" i="2"/>
  <c r="G600" i="2"/>
  <c r="H600" i="2"/>
  <c r="F601" i="2"/>
  <c r="G601" i="2"/>
  <c r="H601" i="2"/>
  <c r="F602" i="2"/>
  <c r="G602" i="2"/>
  <c r="H602" i="2"/>
  <c r="F603" i="2"/>
  <c r="G603" i="2"/>
  <c r="H603" i="2"/>
  <c r="F604" i="2"/>
  <c r="G604" i="2"/>
  <c r="H604" i="2"/>
  <c r="F605" i="2"/>
  <c r="G605" i="2"/>
  <c r="H605" i="2"/>
  <c r="F606" i="2"/>
  <c r="G606" i="2"/>
  <c r="H606" i="2"/>
  <c r="F607" i="2"/>
  <c r="G607" i="2"/>
  <c r="H607" i="2"/>
  <c r="F608" i="2"/>
  <c r="G608" i="2"/>
  <c r="H608" i="2"/>
  <c r="F609" i="2"/>
  <c r="G609" i="2"/>
  <c r="H609" i="2"/>
  <c r="F610" i="2"/>
  <c r="G610" i="2"/>
  <c r="H610" i="2"/>
  <c r="F611" i="2"/>
  <c r="G611" i="2"/>
  <c r="H611" i="2"/>
  <c r="F612" i="2"/>
  <c r="G612" i="2"/>
  <c r="H612" i="2"/>
  <c r="F613" i="2"/>
  <c r="G613" i="2"/>
  <c r="H613" i="2"/>
  <c r="F614" i="2"/>
  <c r="G614" i="2"/>
  <c r="H614" i="2"/>
  <c r="F615" i="2"/>
  <c r="G615" i="2"/>
  <c r="H615" i="2"/>
  <c r="F616" i="2"/>
  <c r="G616" i="2"/>
  <c r="H616" i="2"/>
  <c r="F617" i="2"/>
  <c r="G617" i="2"/>
  <c r="H617" i="2"/>
  <c r="F618" i="2"/>
  <c r="G618" i="2"/>
  <c r="H618" i="2"/>
  <c r="F619" i="2"/>
  <c r="G619" i="2"/>
  <c r="H619" i="2"/>
  <c r="F620" i="2"/>
  <c r="G620" i="2"/>
  <c r="H620" i="2"/>
  <c r="F621" i="2"/>
  <c r="G621" i="2"/>
  <c r="H621" i="2"/>
  <c r="F622" i="2"/>
  <c r="G622" i="2"/>
  <c r="H622" i="2"/>
  <c r="F623" i="2"/>
  <c r="G623" i="2"/>
  <c r="H623" i="2"/>
  <c r="F624" i="2"/>
  <c r="G624" i="2"/>
  <c r="H624" i="2"/>
  <c r="F625" i="2"/>
  <c r="G625" i="2"/>
  <c r="H625" i="2"/>
  <c r="F626" i="2"/>
  <c r="G626" i="2"/>
  <c r="H626" i="2"/>
  <c r="F627" i="2"/>
  <c r="G627" i="2"/>
  <c r="H627" i="2"/>
  <c r="F628" i="2"/>
  <c r="G628" i="2"/>
  <c r="H628" i="2"/>
  <c r="F629" i="2"/>
  <c r="G629" i="2"/>
  <c r="H629" i="2"/>
  <c r="F630" i="2"/>
  <c r="G630" i="2"/>
  <c r="H630" i="2"/>
  <c r="F631" i="2"/>
  <c r="G631" i="2"/>
  <c r="H631" i="2"/>
  <c r="F632" i="2"/>
  <c r="G632" i="2"/>
  <c r="H632" i="2"/>
  <c r="F633" i="2"/>
  <c r="G633" i="2"/>
  <c r="H633" i="2"/>
  <c r="F634" i="2"/>
  <c r="G634" i="2"/>
  <c r="H634" i="2"/>
  <c r="F635" i="2"/>
  <c r="G635" i="2"/>
  <c r="H635" i="2"/>
  <c r="F636" i="2"/>
  <c r="G636" i="2"/>
  <c r="H636" i="2"/>
  <c r="F637" i="2"/>
  <c r="G637" i="2"/>
  <c r="H637" i="2"/>
  <c r="F638" i="2"/>
  <c r="G638" i="2"/>
  <c r="H638" i="2"/>
  <c r="F639" i="2"/>
  <c r="G639" i="2"/>
  <c r="H639" i="2"/>
  <c r="F640" i="2"/>
  <c r="G640" i="2"/>
  <c r="H640" i="2"/>
  <c r="F641" i="2"/>
  <c r="G641" i="2"/>
  <c r="H641" i="2"/>
  <c r="F642" i="2"/>
  <c r="G642" i="2"/>
  <c r="H642" i="2"/>
  <c r="F643" i="2"/>
  <c r="G643" i="2"/>
  <c r="H643" i="2"/>
  <c r="F644" i="2"/>
  <c r="G644" i="2"/>
  <c r="H644" i="2"/>
  <c r="F645" i="2"/>
  <c r="G645" i="2"/>
  <c r="H645" i="2"/>
  <c r="F646" i="2"/>
  <c r="G646" i="2"/>
  <c r="H646" i="2"/>
  <c r="F647" i="2"/>
  <c r="G647" i="2"/>
  <c r="H647" i="2"/>
  <c r="F648" i="2"/>
  <c r="G648" i="2"/>
  <c r="H648" i="2"/>
  <c r="F649" i="2"/>
  <c r="G649" i="2"/>
  <c r="H649" i="2"/>
  <c r="F650" i="2"/>
  <c r="G650" i="2"/>
  <c r="H650" i="2"/>
  <c r="F651" i="2"/>
  <c r="G651" i="2"/>
  <c r="H651" i="2"/>
  <c r="F652" i="2"/>
  <c r="G652" i="2"/>
  <c r="H652" i="2"/>
  <c r="F653" i="2"/>
  <c r="G653" i="2"/>
  <c r="H653" i="2"/>
  <c r="F654" i="2"/>
  <c r="G654" i="2"/>
  <c r="H654" i="2"/>
  <c r="F655" i="2"/>
  <c r="G655" i="2"/>
  <c r="H655" i="2"/>
  <c r="F656" i="2"/>
  <c r="G656" i="2"/>
  <c r="H656" i="2"/>
  <c r="F657" i="2"/>
  <c r="G657" i="2"/>
  <c r="H657" i="2"/>
  <c r="F658" i="2"/>
  <c r="G658" i="2"/>
  <c r="H658" i="2"/>
  <c r="F659" i="2"/>
  <c r="G659" i="2"/>
  <c r="H659" i="2"/>
  <c r="F660" i="2"/>
  <c r="G660" i="2"/>
  <c r="H660" i="2"/>
  <c r="F661" i="2"/>
  <c r="G661" i="2"/>
  <c r="H661" i="2"/>
  <c r="F662" i="2"/>
  <c r="G662" i="2"/>
  <c r="H662" i="2"/>
  <c r="F663" i="2"/>
  <c r="G663" i="2"/>
  <c r="H663" i="2"/>
  <c r="F664" i="2"/>
  <c r="G664" i="2"/>
  <c r="H664" i="2"/>
  <c r="F665" i="2"/>
  <c r="G665" i="2"/>
  <c r="H665" i="2"/>
  <c r="F666" i="2"/>
  <c r="G666" i="2"/>
  <c r="H666" i="2"/>
  <c r="F667" i="2"/>
  <c r="G667" i="2"/>
  <c r="H667" i="2"/>
  <c r="F668" i="2"/>
  <c r="G668" i="2"/>
  <c r="H668" i="2"/>
  <c r="H5" i="2"/>
  <c r="G5" i="2"/>
  <c r="F5" i="2"/>
  <c r="N5" i="5"/>
  <c r="M5" i="5"/>
  <c r="L5" i="5"/>
  <c r="I216" i="2" l="1"/>
  <c r="I307" i="2"/>
  <c r="I305" i="2"/>
  <c r="I303" i="2"/>
  <c r="I301" i="2"/>
  <c r="I299" i="2"/>
  <c r="I297" i="2"/>
  <c r="I295" i="2"/>
  <c r="I293" i="2"/>
  <c r="I291" i="2"/>
  <c r="I289" i="2"/>
  <c r="I287" i="2"/>
  <c r="I285" i="2"/>
  <c r="I283" i="2"/>
  <c r="I282" i="2"/>
  <c r="I280" i="2"/>
  <c r="I278" i="2"/>
  <c r="I276" i="2"/>
  <c r="I271" i="2"/>
  <c r="I269" i="2"/>
  <c r="I267" i="2"/>
  <c r="I249" i="2"/>
  <c r="I247" i="2"/>
  <c r="I243" i="2"/>
  <c r="I237" i="2"/>
  <c r="I235" i="2"/>
  <c r="I215" i="2"/>
  <c r="I212" i="2"/>
  <c r="I209" i="2"/>
  <c r="I207" i="2"/>
  <c r="I213" i="2"/>
  <c r="I204" i="2"/>
  <c r="I187" i="2"/>
  <c r="I184" i="2"/>
  <c r="I181" i="2"/>
  <c r="I167" i="2"/>
  <c r="I165" i="2"/>
  <c r="I162" i="2"/>
  <c r="I160" i="2"/>
  <c r="I158" i="2"/>
  <c r="I156" i="2"/>
  <c r="I153" i="2"/>
  <c r="I151" i="2"/>
  <c r="I148" i="2"/>
  <c r="I146" i="2"/>
  <c r="I144" i="2"/>
  <c r="I139" i="2"/>
  <c r="I133" i="2"/>
  <c r="I131" i="2"/>
  <c r="I129" i="2"/>
  <c r="I127" i="2"/>
  <c r="I125" i="2"/>
  <c r="I122" i="2"/>
  <c r="I117" i="2"/>
  <c r="I115" i="2"/>
  <c r="I109" i="2"/>
  <c r="I107" i="2"/>
  <c r="I105" i="2"/>
  <c r="I103" i="2"/>
  <c r="I101" i="2"/>
  <c r="I99" i="2"/>
  <c r="I55" i="2"/>
  <c r="I5" i="2"/>
  <c r="I308" i="2"/>
  <c r="I306" i="2"/>
  <c r="I304" i="2"/>
  <c r="I302" i="2"/>
  <c r="I300" i="2"/>
  <c r="I298" i="2"/>
  <c r="I296" i="2"/>
  <c r="I294" i="2"/>
  <c r="I292" i="2"/>
  <c r="I290" i="2"/>
  <c r="I288" i="2"/>
  <c r="I286" i="2"/>
  <c r="I284" i="2"/>
  <c r="I281" i="2"/>
  <c r="I279" i="2"/>
  <c r="I277" i="2"/>
  <c r="I272" i="2"/>
  <c r="I270" i="2"/>
  <c r="I268" i="2"/>
  <c r="I266" i="2"/>
  <c r="I250" i="2"/>
  <c r="I248" i="2"/>
  <c r="I244" i="2"/>
  <c r="I241" i="2"/>
  <c r="I238" i="2"/>
  <c r="I236" i="2"/>
  <c r="I234" i="2"/>
  <c r="I164" i="2"/>
  <c r="I161" i="2"/>
  <c r="I159" i="2"/>
  <c r="I157" i="2"/>
  <c r="I154" i="2"/>
  <c r="I152" i="2"/>
  <c r="I150" i="2"/>
  <c r="I147" i="2"/>
  <c r="I145" i="2"/>
  <c r="I143" i="2"/>
  <c r="I134" i="2"/>
  <c r="I132" i="2"/>
  <c r="I130" i="2"/>
  <c r="I128" i="2"/>
  <c r="I126" i="2"/>
  <c r="I123" i="2"/>
  <c r="I118" i="2"/>
  <c r="I116" i="2"/>
  <c r="I114" i="2"/>
  <c r="I108" i="2"/>
  <c r="I106" i="2"/>
  <c r="I104" i="2"/>
  <c r="I102" i="2"/>
  <c r="I100" i="2"/>
  <c r="I233" i="2"/>
  <c r="I217" i="2"/>
  <c r="I214" i="2"/>
  <c r="I210" i="2"/>
  <c r="I208" i="2"/>
  <c r="I206" i="2"/>
  <c r="I205" i="2"/>
  <c r="I203" i="2"/>
  <c r="I185" i="2"/>
  <c r="I182" i="2"/>
  <c r="I178" i="2"/>
  <c r="I177" i="2"/>
  <c r="I175" i="2"/>
  <c r="I174" i="2"/>
  <c r="I173" i="2"/>
  <c r="I171" i="2"/>
  <c r="I170" i="2"/>
  <c r="I169" i="2"/>
  <c r="I168" i="2"/>
  <c r="I166" i="2"/>
  <c r="I89" i="2"/>
  <c r="I87" i="2"/>
  <c r="I84" i="2"/>
  <c r="I82" i="2"/>
  <c r="I80" i="2"/>
  <c r="I78" i="2"/>
  <c r="I76" i="2"/>
  <c r="I74" i="2"/>
  <c r="I65" i="2"/>
  <c r="I60" i="2"/>
  <c r="I58" i="2"/>
  <c r="I56" i="2"/>
  <c r="I54" i="2"/>
  <c r="I49" i="2"/>
  <c r="I46" i="2"/>
  <c r="I44" i="2"/>
  <c r="I40" i="2"/>
  <c r="I38" i="2"/>
  <c r="I36" i="2"/>
  <c r="I33" i="2"/>
  <c r="I31" i="2"/>
  <c r="I29" i="2"/>
  <c r="I7" i="2"/>
  <c r="I88" i="2"/>
  <c r="I86" i="2"/>
  <c r="I83" i="2"/>
  <c r="I81" i="2"/>
  <c r="I79" i="2"/>
  <c r="I77" i="2"/>
  <c r="I75" i="2"/>
  <c r="I73" i="2"/>
  <c r="I61" i="2"/>
  <c r="I59" i="2"/>
  <c r="I57" i="2"/>
  <c r="I53" i="2"/>
  <c r="I48" i="2"/>
  <c r="I45" i="2"/>
  <c r="I41" i="2"/>
  <c r="I39" i="2"/>
  <c r="I37" i="2"/>
  <c r="I34" i="2"/>
  <c r="I32" i="2"/>
  <c r="I30" i="2"/>
  <c r="I20" i="2"/>
  <c r="I19" i="2"/>
  <c r="I9" i="2"/>
  <c r="I6" i="2"/>
  <c r="O5" i="5"/>
  <c r="F6" i="14" s="1"/>
  <c r="E31" i="14" l="1"/>
  <c r="I31" i="14" s="1"/>
  <c r="E33" i="14"/>
  <c r="I33" i="14" s="1"/>
  <c r="E30" i="14"/>
  <c r="I30" i="14" s="1"/>
  <c r="E27" i="14"/>
  <c r="I27" i="14" s="1"/>
  <c r="E29" i="14"/>
  <c r="I29" i="14" s="1"/>
  <c r="E28" i="14"/>
  <c r="I28" i="14" s="1"/>
  <c r="E26" i="14"/>
  <c r="I26" i="14" s="1"/>
  <c r="E32" i="14"/>
  <c r="I32" i="14" s="1"/>
  <c r="E8" i="14"/>
  <c r="I8" i="14" s="1"/>
  <c r="E21" i="14"/>
  <c r="I21" i="14" s="1"/>
  <c r="E23" i="14"/>
  <c r="I23" i="14" s="1"/>
  <c r="E25" i="14"/>
  <c r="I25" i="14" s="1"/>
  <c r="E22" i="14"/>
  <c r="I22" i="14" s="1"/>
  <c r="E24" i="14"/>
  <c r="I24" i="14" s="1"/>
  <c r="E7" i="14"/>
  <c r="I7" i="14" s="1"/>
  <c r="E6" i="14"/>
  <c r="I6" i="14" s="1"/>
  <c r="E20" i="14"/>
  <c r="I20" i="14" s="1"/>
  <c r="E19" i="14"/>
  <c r="E18" i="14"/>
  <c r="E12" i="14"/>
  <c r="I12" i="14" s="1"/>
  <c r="E16" i="14"/>
  <c r="E15" i="14"/>
  <c r="I15" i="14" s="1"/>
  <c r="E13" i="14"/>
  <c r="I13" i="14" s="1"/>
  <c r="E14" i="14"/>
  <c r="I14" i="14" s="1"/>
  <c r="E17" i="14"/>
  <c r="E11" i="14"/>
  <c r="I11" i="14" s="1"/>
  <c r="E10" i="14"/>
  <c r="I10" i="14" s="1"/>
  <c r="E9" i="14"/>
  <c r="I9" i="14" s="1"/>
  <c r="H6" i="14"/>
  <c r="D59" i="11" l="1"/>
  <c r="F59" i="11" s="1"/>
  <c r="D58" i="11"/>
  <c r="F58" i="11" s="1"/>
  <c r="G16" i="14" l="1"/>
  <c r="I16" i="14" s="1"/>
  <c r="D57" i="11"/>
  <c r="F57" i="11" s="1"/>
  <c r="H57" i="11" s="1"/>
  <c r="H58" i="11" s="1"/>
  <c r="H59" i="11" s="1"/>
  <c r="H16" i="14" l="1"/>
  <c r="D63" i="11"/>
  <c r="F63" i="11" s="1"/>
  <c r="D60" i="11"/>
  <c r="F60" i="11" s="1"/>
  <c r="H60" i="11" s="1"/>
  <c r="H61" i="11" s="1"/>
  <c r="H62" i="11" s="1"/>
  <c r="H63" i="11" l="1"/>
  <c r="H64" i="11" s="1"/>
  <c r="H65" i="11" s="1"/>
  <c r="H66" i="11" s="1"/>
  <c r="H67" i="11" s="1"/>
  <c r="G17" i="14"/>
  <c r="I17" i="14" l="1"/>
  <c r="H17" i="14"/>
  <c r="G18" i="14" l="1"/>
  <c r="I18" i="14" s="1"/>
  <c r="D68" i="11"/>
  <c r="F68" i="11" s="1"/>
  <c r="H68" i="11" s="1"/>
  <c r="H18" i="14" l="1"/>
  <c r="G19" i="14"/>
  <c r="H19" i="14" s="1"/>
  <c r="D69" i="11" l="1"/>
  <c r="F69" i="11" s="1"/>
  <c r="H69" i="11" s="1"/>
  <c r="H70" i="11" s="1"/>
  <c r="H71" i="11" s="1"/>
  <c r="H72" i="11" s="1"/>
  <c r="H73" i="11" s="1"/>
  <c r="H74" i="11" s="1"/>
  <c r="H75" i="11" s="1"/>
  <c r="H76" i="11" s="1"/>
  <c r="H77" i="11" s="1"/>
  <c r="H78" i="11" s="1"/>
  <c r="H79" i="11" s="1"/>
  <c r="H80" i="11" s="1"/>
  <c r="H81" i="11" s="1"/>
  <c r="H82" i="11" s="1"/>
  <c r="H83" i="11" s="1"/>
  <c r="H84" i="11" s="1"/>
  <c r="H85" i="11" s="1"/>
  <c r="I19" i="14"/>
</calcChain>
</file>

<file path=xl/sharedStrings.xml><?xml version="1.0" encoding="utf-8"?>
<sst xmlns="http://schemas.openxmlformats.org/spreadsheetml/2006/main" count="166" uniqueCount="104">
  <si>
    <t>Date</t>
  </si>
  <si>
    <t>Category</t>
  </si>
  <si>
    <t>Description</t>
  </si>
  <si>
    <t>Currency</t>
  </si>
  <si>
    <t>Income</t>
  </si>
  <si>
    <t>Expenditure Groups</t>
  </si>
  <si>
    <t>ADAC</t>
  </si>
  <si>
    <t>Charity</t>
  </si>
  <si>
    <t>Clothes</t>
  </si>
  <si>
    <t>Communication</t>
  </si>
  <si>
    <t>Diesel</t>
  </si>
  <si>
    <t>Eating Out - Meal</t>
  </si>
  <si>
    <t>Eating Out - Snacks</t>
  </si>
  <si>
    <t>Healthcare</t>
  </si>
  <si>
    <t>Laundry</t>
  </si>
  <si>
    <t>LPG</t>
  </si>
  <si>
    <t>Overnight - Campsite</t>
  </si>
  <si>
    <t>Overnight - Free Parking / Wild</t>
  </si>
  <si>
    <t>Overnight - Home / Friends</t>
  </si>
  <si>
    <t>Overnight - House Sit</t>
  </si>
  <si>
    <t>Overnight - Paid Aire</t>
  </si>
  <si>
    <t>Parking - Daytime</t>
  </si>
  <si>
    <t>Pooch</t>
  </si>
  <si>
    <t>Presents</t>
  </si>
  <si>
    <t>Service Point Only</t>
  </si>
  <si>
    <t>Supermarket - Food</t>
  </si>
  <si>
    <t>Supplies / Misc.</t>
  </si>
  <si>
    <t>Tax</t>
  </si>
  <si>
    <t>Woodburner</t>
  </si>
  <si>
    <t>Income Groups</t>
  </si>
  <si>
    <t>Amount (Local)</t>
  </si>
  <si>
    <t>Amount in £</t>
  </si>
  <si>
    <t>Item</t>
  </si>
  <si>
    <t>£ Value</t>
  </si>
  <si>
    <t>Remaining</t>
  </si>
  <si>
    <t>Rate</t>
  </si>
  <si>
    <t>Amount (£)</t>
  </si>
  <si>
    <t>£</t>
  </si>
  <si>
    <t>Week</t>
  </si>
  <si>
    <t>Month</t>
  </si>
  <si>
    <t>Year</t>
  </si>
  <si>
    <t>Method</t>
  </si>
  <si>
    <t>Spend Method</t>
  </si>
  <si>
    <t>Cash</t>
  </si>
  <si>
    <t>Credit Card</t>
  </si>
  <si>
    <t>Caxton Card</t>
  </si>
  <si>
    <t>Debit Card</t>
  </si>
  <si>
    <t>Direct Debit</t>
  </si>
  <si>
    <t>PayPal</t>
  </si>
  <si>
    <t>Petrol</t>
  </si>
  <si>
    <t>Eating Out - Drinking</t>
  </si>
  <si>
    <t>Rate to £</t>
  </si>
  <si>
    <t>Mileage (Zagan diesel)</t>
  </si>
  <si>
    <t>Litres         (LPG/Zagan diesel)</t>
  </si>
  <si>
    <t>Total</t>
  </si>
  <si>
    <t>Difference</t>
  </si>
  <si>
    <t>Public Transport - Ground</t>
  </si>
  <si>
    <t>Public Transport - Sea</t>
  </si>
  <si>
    <t>Voucher</t>
  </si>
  <si>
    <t>Insurance</t>
  </si>
  <si>
    <t>€</t>
  </si>
  <si>
    <t>None</t>
  </si>
  <si>
    <t>Overnight - Free Aire</t>
  </si>
  <si>
    <t>$11.96</t>
  </si>
  <si>
    <t>Tourist Attraction Entry Fees</t>
  </si>
  <si>
    <t>MPG</t>
  </si>
  <si>
    <t>€ Debit</t>
  </si>
  <si>
    <t>€ Credit</t>
  </si>
  <si>
    <t>Initial Load</t>
  </si>
  <si>
    <t>Eating Out/Products - Britstop/FP</t>
  </si>
  <si>
    <t>Overnight - Brit Stop/France Passion</t>
  </si>
  <si>
    <t>Ends 2017</t>
  </si>
  <si>
    <t>miles</t>
  </si>
  <si>
    <t>gallons</t>
  </si>
  <si>
    <t>Tolls</t>
  </si>
  <si>
    <t>Fixed Costs Expenditure</t>
  </si>
  <si>
    <t>Travel Expenditure</t>
  </si>
  <si>
    <t>Spend</t>
  </si>
  <si>
    <t>Look up</t>
  </si>
  <si>
    <t>Souviner</t>
  </si>
  <si>
    <t>Overnight - Hotel / Other</t>
  </si>
  <si>
    <t>Website Costs</t>
  </si>
  <si>
    <t>$10.18</t>
  </si>
  <si>
    <t>Spend Vs Income Monthly Tracker</t>
  </si>
  <si>
    <t>Fixed Costs</t>
  </si>
  <si>
    <t>Year-Week</t>
  </si>
  <si>
    <t>Year-Month</t>
  </si>
  <si>
    <t>Total Spend</t>
  </si>
  <si>
    <t>Overnight - Paid Parking</t>
  </si>
  <si>
    <t>dh</t>
  </si>
  <si>
    <t>euro</t>
  </si>
  <si>
    <t>rate 10.34</t>
  </si>
  <si>
    <t>Difference to budget</t>
  </si>
  <si>
    <t>Caxton Pre Paid Card - Tracker</t>
  </si>
  <si>
    <t>Bank Fees</t>
  </si>
  <si>
    <t>Supermarket - Drink</t>
  </si>
  <si>
    <t>Van - Repairs</t>
  </si>
  <si>
    <t>Van - Insurance &amp; Tax</t>
  </si>
  <si>
    <t>Van - Service &amp; MOT</t>
  </si>
  <si>
    <t>Van - Storage</t>
  </si>
  <si>
    <t>Travel Costs</t>
  </si>
  <si>
    <t>per year</t>
  </si>
  <si>
    <t>weekly budget</t>
  </si>
  <si>
    <t>Travel Weekly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</si>
</sst>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£&quot;#,##0;[Red]\-&quot;£&quot;#,##0"/>
    <numFmt numFmtId="8" formatCode="&quot;£&quot;#,##0.00;[Red]\-&quot;£&quot;#,##0.00"/>
    <numFmt numFmtId="164" formatCode="\£#,##0.00"/>
    <numFmt numFmtId="165" formatCode="[$€-1809]#,##0.00;[Red]\-[$€-1809]#,##0.00"/>
    <numFmt numFmtId="166" formatCode="dd/mm/yy"/>
    <numFmt numFmtId="167" formatCode="#,##0.00\ [$€-40C];[Red]\-#,##0.00\ [$€-40C]"/>
    <numFmt numFmtId="168" formatCode="_-[$£-809]* #,##0.00_-;\-[$£-809]* #,##0.00_-;_-[$£-809]* &quot;-&quot;??_-;_-@_-"/>
    <numFmt numFmtId="169" formatCode="_-[$€-2]\ * #,##0.00_-;\-[$€-2]\ * #,##0.00_-;_-[$€-2]\ * &quot;-&quot;??_-;_-@_-"/>
    <numFmt numFmtId="170" formatCode="0.000"/>
    <numFmt numFmtId="171" formatCode="[$€-2]\ #,##0;[Red]\-[$€-2]\ #,##0"/>
    <numFmt numFmtId="172" formatCode="[$€-2]\ #,##0.00;[Red]\-[$€-2]\ #,##0.00"/>
    <numFmt numFmtId="173" formatCode="0.0000"/>
    <numFmt numFmtId="174" formatCode="&quot;£&quot;#,##0.0000;[Red]\-&quot;£&quot;#,##0.0000"/>
    <numFmt numFmtId="175" formatCode="#,##0\ [$kr-814]"/>
    <numFmt numFmtId="176" formatCode="_-[$£-809]* #,##0_-;\-[$£-809]* #,##0_-;_-[$£-809]* &quot;-&quot;??_-;_-@_-"/>
    <numFmt numFmtId="177" formatCode="#,##0.00\ [$kr-814]"/>
    <numFmt numFmtId="178" formatCode="_-[$€-2]\ * #,##0.0000_-;\-[$€-2]\ * #,##0.0000_-;_-[$€-2]\ * &quot;-&quot;??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9"/>
      <name val="Verdana"/>
      <family val="2"/>
    </font>
    <font>
      <b/>
      <sz val="11"/>
      <color indexed="8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1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5" fillId="0" borderId="1" xfId="0" applyNumberFormat="1" applyFont="1" applyBorder="1"/>
    <xf numFmtId="0" fontId="5" fillId="0" borderId="0" xfId="0" applyFont="1"/>
    <xf numFmtId="166" fontId="5" fillId="0" borderId="1" xfId="0" applyNumberFormat="1" applyFont="1" applyBorder="1" applyAlignment="1">
      <alignment horizontal="center"/>
    </xf>
    <xf numFmtId="14" fontId="0" fillId="0" borderId="0" xfId="0" applyNumberFormat="1"/>
    <xf numFmtId="0" fontId="0" fillId="3" borderId="0" xfId="0" applyFill="1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168" fontId="12" fillId="0" borderId="0" xfId="0" applyNumberFormat="1" applyFont="1"/>
    <xf numFmtId="9" fontId="12" fillId="0" borderId="0" xfId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16" fillId="0" borderId="0" xfId="0" applyFont="1"/>
    <xf numFmtId="0" fontId="0" fillId="5" borderId="0" xfId="0" applyFill="1"/>
    <xf numFmtId="168" fontId="0" fillId="0" borderId="0" xfId="0" applyNumberFormat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6" fontId="17" fillId="0" borderId="1" xfId="0" applyNumberFormat="1" applyFont="1" applyBorder="1" applyAlignment="1">
      <alignment horizontal="center"/>
    </xf>
    <xf numFmtId="170" fontId="5" fillId="0" borderId="0" xfId="0" applyNumberFormat="1" applyFont="1"/>
    <xf numFmtId="165" fontId="0" fillId="0" borderId="0" xfId="0" applyNumberFormat="1"/>
    <xf numFmtId="169" fontId="5" fillId="0" borderId="1" xfId="0" applyNumberFormat="1" applyFont="1" applyFill="1" applyBorder="1" applyAlignment="1">
      <alignment horizontal="right"/>
    </xf>
    <xf numFmtId="165" fontId="5" fillId="0" borderId="4" xfId="0" applyNumberFormat="1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6" fontId="0" fillId="0" borderId="0" xfId="0" applyNumberFormat="1"/>
    <xf numFmtId="8" fontId="0" fillId="0" borderId="0" xfId="0" applyNumberFormat="1"/>
    <xf numFmtId="8" fontId="0" fillId="0" borderId="0" xfId="0" applyNumberFormat="1" applyFill="1"/>
    <xf numFmtId="0" fontId="18" fillId="0" borderId="0" xfId="0" applyFont="1" applyFill="1"/>
    <xf numFmtId="2" fontId="18" fillId="0" borderId="0" xfId="0" applyNumberFormat="1" applyFont="1" applyFill="1"/>
    <xf numFmtId="0" fontId="18" fillId="0" borderId="0" xfId="0" applyFont="1"/>
    <xf numFmtId="2" fontId="18" fillId="0" borderId="0" xfId="0" applyNumberFormat="1" applyFont="1"/>
    <xf numFmtId="168" fontId="11" fillId="0" borderId="0" xfId="0" applyNumberFormat="1" applyFont="1"/>
    <xf numFmtId="173" fontId="0" fillId="0" borderId="0" xfId="0" applyNumberFormat="1"/>
    <xf numFmtId="2" fontId="1" fillId="0" borderId="0" xfId="0" applyNumberFormat="1" applyFont="1" applyAlignment="1">
      <alignment horizontal="center" wrapText="1"/>
    </xf>
    <xf numFmtId="0" fontId="15" fillId="0" borderId="0" xfId="0" applyFont="1" applyFill="1"/>
    <xf numFmtId="176" fontId="0" fillId="0" borderId="0" xfId="0" applyNumberFormat="1"/>
    <xf numFmtId="0" fontId="0" fillId="0" borderId="0" xfId="0" applyFill="1" applyBorder="1"/>
    <xf numFmtId="14" fontId="0" fillId="3" borderId="0" xfId="0" applyNumberFormat="1" applyFill="1"/>
    <xf numFmtId="2" fontId="0" fillId="3" borderId="0" xfId="0" applyNumberFormat="1" applyFill="1"/>
    <xf numFmtId="14" fontId="0" fillId="6" borderId="0" xfId="0" applyNumberFormat="1" applyFill="1"/>
    <xf numFmtId="0" fontId="0" fillId="6" borderId="0" xfId="0" applyFill="1"/>
    <xf numFmtId="0" fontId="0" fillId="6" borderId="0" xfId="0" applyFill="1" applyAlignment="1">
      <alignment horizontal="center"/>
    </xf>
    <xf numFmtId="2" fontId="0" fillId="6" borderId="0" xfId="0" applyNumberFormat="1" applyFill="1"/>
    <xf numFmtId="0" fontId="15" fillId="6" borderId="0" xfId="0" applyFont="1" applyFill="1"/>
    <xf numFmtId="4" fontId="0" fillId="0" borderId="0" xfId="0" applyNumberFormat="1"/>
    <xf numFmtId="4" fontId="1" fillId="0" borderId="0" xfId="0" applyNumberFormat="1" applyFont="1" applyAlignment="1">
      <alignment horizontal="center" wrapText="1"/>
    </xf>
    <xf numFmtId="4" fontId="0" fillId="0" borderId="0" xfId="0" applyNumberFormat="1" applyFill="1"/>
    <xf numFmtId="4" fontId="0" fillId="6" borderId="0" xfId="0" applyNumberFormat="1" applyFill="1"/>
    <xf numFmtId="14" fontId="0" fillId="7" borderId="0" xfId="0" applyNumberFormat="1" applyFill="1"/>
    <xf numFmtId="4" fontId="0" fillId="7" borderId="0" xfId="0" applyNumberFormat="1" applyFill="1"/>
    <xf numFmtId="0" fontId="0" fillId="7" borderId="0" xfId="0" applyFill="1" applyAlignment="1">
      <alignment horizontal="center"/>
    </xf>
    <xf numFmtId="0" fontId="0" fillId="7" borderId="0" xfId="0" applyFill="1"/>
    <xf numFmtId="2" fontId="0" fillId="7" borderId="0" xfId="0" applyNumberFormat="1" applyFill="1"/>
    <xf numFmtId="0" fontId="20" fillId="0" borderId="0" xfId="0" applyFont="1" applyFill="1" applyAlignment="1">
      <alignment horizontal="center"/>
    </xf>
    <xf numFmtId="0" fontId="19" fillId="0" borderId="0" xfId="0" applyFont="1" applyFill="1"/>
    <xf numFmtId="176" fontId="0" fillId="0" borderId="0" xfId="0" applyNumberFormat="1" applyFill="1"/>
    <xf numFmtId="166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6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168" fontId="5" fillId="0" borderId="3" xfId="0" applyNumberFormat="1" applyFont="1" applyFill="1" applyBorder="1" applyAlignment="1">
      <alignment horizontal="center"/>
    </xf>
    <xf numFmtId="8" fontId="5" fillId="0" borderId="3" xfId="0" applyNumberFormat="1" applyFont="1" applyFill="1" applyBorder="1" applyAlignment="1">
      <alignment horizontal="center"/>
    </xf>
    <xf numFmtId="171" fontId="5" fillId="0" borderId="3" xfId="0" applyNumberFormat="1" applyFont="1" applyFill="1" applyBorder="1" applyAlignment="1">
      <alignment horizontal="center"/>
    </xf>
    <xf numFmtId="167" fontId="5" fillId="0" borderId="3" xfId="0" applyNumberFormat="1" applyFont="1" applyFill="1" applyBorder="1" applyAlignment="1">
      <alignment horizontal="right"/>
    </xf>
    <xf numFmtId="166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167" fontId="5" fillId="0" borderId="5" xfId="0" applyNumberFormat="1" applyFont="1" applyFill="1" applyBorder="1" applyAlignment="1">
      <alignment horizontal="right"/>
    </xf>
    <xf numFmtId="165" fontId="5" fillId="0" borderId="6" xfId="0" applyNumberFormat="1" applyFont="1" applyBorder="1"/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Border="1"/>
    <xf numFmtId="0" fontId="0" fillId="0" borderId="0" xfId="0" applyBorder="1"/>
    <xf numFmtId="172" fontId="0" fillId="0" borderId="0" xfId="0" applyNumberFormat="1" applyFill="1" applyBorder="1"/>
    <xf numFmtId="165" fontId="0" fillId="0" borderId="0" xfId="0" applyNumberFormat="1" applyBorder="1"/>
    <xf numFmtId="175" fontId="0" fillId="0" borderId="0" xfId="0" applyNumberFormat="1" applyFill="1" applyBorder="1"/>
    <xf numFmtId="175" fontId="5" fillId="0" borderId="0" xfId="0" applyNumberFormat="1" applyFont="1" applyFill="1" applyBorder="1" applyAlignment="1">
      <alignment horizontal="center"/>
    </xf>
    <xf numFmtId="175" fontId="5" fillId="8" borderId="0" xfId="0" applyNumberFormat="1" applyFont="1" applyFill="1" applyBorder="1"/>
    <xf numFmtId="14" fontId="0" fillId="8" borderId="0" xfId="0" applyNumberFormat="1" applyFill="1" applyBorder="1"/>
    <xf numFmtId="0" fontId="0" fillId="8" borderId="0" xfId="0" applyFill="1" applyBorder="1"/>
    <xf numFmtId="175" fontId="5" fillId="0" borderId="0" xfId="0" applyNumberFormat="1" applyFont="1" applyFill="1" applyBorder="1" applyAlignment="1">
      <alignment horizontal="right"/>
    </xf>
    <xf numFmtId="177" fontId="0" fillId="8" borderId="0" xfId="0" applyNumberFormat="1" applyFill="1" applyBorder="1"/>
    <xf numFmtId="175" fontId="5" fillId="0" borderId="0" xfId="0" applyNumberFormat="1" applyFont="1" applyBorder="1"/>
    <xf numFmtId="169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center"/>
    </xf>
    <xf numFmtId="178" fontId="0" fillId="0" borderId="0" xfId="0" applyNumberFormat="1" applyBorder="1"/>
    <xf numFmtId="6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9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center"/>
    </xf>
    <xf numFmtId="168" fontId="0" fillId="0" borderId="0" xfId="0" applyNumberFormat="1" applyBorder="1"/>
    <xf numFmtId="174" fontId="0" fillId="0" borderId="0" xfId="0" applyNumberFormat="1" applyBorder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8" fontId="9" fillId="0" borderId="0" xfId="0" applyNumberFormat="1" applyFont="1" applyFill="1"/>
    <xf numFmtId="9" fontId="9" fillId="0" borderId="0" xfId="1" applyFont="1" applyFill="1"/>
    <xf numFmtId="0" fontId="9" fillId="0" borderId="0" xfId="0" applyFont="1" applyFill="1"/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'Monthly Tracker'!$I$5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'Monthly Tracker'!$D$6:$D$21</c:f>
              <c:strCache>
                <c:ptCount val="16"/>
                <c:pt idx="0">
                  <c:v>2015-9</c:v>
                </c:pt>
                <c:pt idx="1">
                  <c:v>2015-10</c:v>
                </c:pt>
                <c:pt idx="2">
                  <c:v>2015-11</c:v>
                </c:pt>
                <c:pt idx="3">
                  <c:v>2015-12</c:v>
                </c:pt>
                <c:pt idx="4">
                  <c:v>2016-1</c:v>
                </c:pt>
                <c:pt idx="5">
                  <c:v>2016-2</c:v>
                </c:pt>
                <c:pt idx="6">
                  <c:v>2016-3</c:v>
                </c:pt>
                <c:pt idx="7">
                  <c:v>2016-4</c:v>
                </c:pt>
                <c:pt idx="8">
                  <c:v>2016-5</c:v>
                </c:pt>
                <c:pt idx="9">
                  <c:v>2016-6</c:v>
                </c:pt>
                <c:pt idx="10">
                  <c:v>2016-7</c:v>
                </c:pt>
                <c:pt idx="11">
                  <c:v>2016-8</c:v>
                </c:pt>
                <c:pt idx="12">
                  <c:v>2016-9</c:v>
                </c:pt>
                <c:pt idx="13">
                  <c:v>2016-10</c:v>
                </c:pt>
                <c:pt idx="14">
                  <c:v>2016-11</c:v>
                </c:pt>
                <c:pt idx="15">
                  <c:v>2016-12</c:v>
                </c:pt>
              </c:strCache>
            </c:strRef>
          </c:cat>
          <c:val>
            <c:numRef>
              <c:f>'Monthly Tracker'!$I$6:$I$33</c:f>
              <c:numCache>
                <c:formatCode>_-[$£-809]* #,##0_-;\-[$£-809]* #,##0_-;_-[$£-809]* "-"??_-;_-@_-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346664"/>
        <c:axId val="337348624"/>
      </c:barChart>
      <c:lineChart>
        <c:grouping val="standard"/>
        <c:varyColors val="0"/>
        <c:ser>
          <c:idx val="0"/>
          <c:order val="0"/>
          <c:tx>
            <c:strRef>
              <c:f>'Monthly Tracker'!$E$5</c:f>
              <c:strCache>
                <c:ptCount val="1"/>
                <c:pt idx="0">
                  <c:v>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'Monthly Tracker'!$D$6:$D$33</c:f>
              <c:strCache>
                <c:ptCount val="28"/>
                <c:pt idx="0">
                  <c:v>2015-9</c:v>
                </c:pt>
                <c:pt idx="1">
                  <c:v>2015-10</c:v>
                </c:pt>
                <c:pt idx="2">
                  <c:v>2015-11</c:v>
                </c:pt>
                <c:pt idx="3">
                  <c:v>2015-12</c:v>
                </c:pt>
                <c:pt idx="4">
                  <c:v>2016-1</c:v>
                </c:pt>
                <c:pt idx="5">
                  <c:v>2016-2</c:v>
                </c:pt>
                <c:pt idx="6">
                  <c:v>2016-3</c:v>
                </c:pt>
                <c:pt idx="7">
                  <c:v>2016-4</c:v>
                </c:pt>
                <c:pt idx="8">
                  <c:v>2016-5</c:v>
                </c:pt>
                <c:pt idx="9">
                  <c:v>2016-6</c:v>
                </c:pt>
                <c:pt idx="10">
                  <c:v>2016-7</c:v>
                </c:pt>
                <c:pt idx="11">
                  <c:v>2016-8</c:v>
                </c:pt>
                <c:pt idx="12">
                  <c:v>2016-9</c:v>
                </c:pt>
                <c:pt idx="13">
                  <c:v>2016-10</c:v>
                </c:pt>
                <c:pt idx="14">
                  <c:v>2016-11</c:v>
                </c:pt>
                <c:pt idx="15">
                  <c:v>2016-12</c:v>
                </c:pt>
                <c:pt idx="16">
                  <c:v>2017-1</c:v>
                </c:pt>
                <c:pt idx="17">
                  <c:v>2017-2</c:v>
                </c:pt>
                <c:pt idx="18">
                  <c:v>2017-3</c:v>
                </c:pt>
                <c:pt idx="19">
                  <c:v>2017-4</c:v>
                </c:pt>
                <c:pt idx="20">
                  <c:v>2017-5</c:v>
                </c:pt>
                <c:pt idx="21">
                  <c:v>2017-6</c:v>
                </c:pt>
                <c:pt idx="22">
                  <c:v>2017-7</c:v>
                </c:pt>
                <c:pt idx="23">
                  <c:v>2017-8</c:v>
                </c:pt>
                <c:pt idx="24">
                  <c:v>2017-9</c:v>
                </c:pt>
                <c:pt idx="25">
                  <c:v>2017-10</c:v>
                </c:pt>
                <c:pt idx="26">
                  <c:v>2017-11</c:v>
                </c:pt>
                <c:pt idx="27">
                  <c:v>2017-12</c:v>
                </c:pt>
              </c:strCache>
            </c:strRef>
          </c:cat>
          <c:val>
            <c:numRef>
              <c:f>'Monthly Tracker'!$E$6:$E$33</c:f>
              <c:numCache>
                <c:formatCode>_-[$£-809]* #,##0_-;\-[$£-809]* #,##0_-;_-[$£-809]* "-"??_-;_-@_-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'Monthly Tracker'!$H$5</c:f>
              <c:strCache>
                <c:ptCount val="1"/>
                <c:pt idx="0">
                  <c:v>Total Spend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'Monthly Tracker'!$D$6:$D$33</c:f>
              <c:strCache>
                <c:ptCount val="28"/>
                <c:pt idx="0">
                  <c:v>2015-9</c:v>
                </c:pt>
                <c:pt idx="1">
                  <c:v>2015-10</c:v>
                </c:pt>
                <c:pt idx="2">
                  <c:v>2015-11</c:v>
                </c:pt>
                <c:pt idx="3">
                  <c:v>2015-12</c:v>
                </c:pt>
                <c:pt idx="4">
                  <c:v>2016-1</c:v>
                </c:pt>
                <c:pt idx="5">
                  <c:v>2016-2</c:v>
                </c:pt>
                <c:pt idx="6">
                  <c:v>2016-3</c:v>
                </c:pt>
                <c:pt idx="7">
                  <c:v>2016-4</c:v>
                </c:pt>
                <c:pt idx="8">
                  <c:v>2016-5</c:v>
                </c:pt>
                <c:pt idx="9">
                  <c:v>2016-6</c:v>
                </c:pt>
                <c:pt idx="10">
                  <c:v>2016-7</c:v>
                </c:pt>
                <c:pt idx="11">
                  <c:v>2016-8</c:v>
                </c:pt>
                <c:pt idx="12">
                  <c:v>2016-9</c:v>
                </c:pt>
                <c:pt idx="13">
                  <c:v>2016-10</c:v>
                </c:pt>
                <c:pt idx="14">
                  <c:v>2016-11</c:v>
                </c:pt>
                <c:pt idx="15">
                  <c:v>2016-12</c:v>
                </c:pt>
                <c:pt idx="16">
                  <c:v>2017-1</c:v>
                </c:pt>
                <c:pt idx="17">
                  <c:v>2017-2</c:v>
                </c:pt>
                <c:pt idx="18">
                  <c:v>2017-3</c:v>
                </c:pt>
                <c:pt idx="19">
                  <c:v>2017-4</c:v>
                </c:pt>
                <c:pt idx="20">
                  <c:v>2017-5</c:v>
                </c:pt>
                <c:pt idx="21">
                  <c:v>2017-6</c:v>
                </c:pt>
                <c:pt idx="22">
                  <c:v>2017-7</c:v>
                </c:pt>
                <c:pt idx="23">
                  <c:v>2017-8</c:v>
                </c:pt>
                <c:pt idx="24">
                  <c:v>2017-9</c:v>
                </c:pt>
                <c:pt idx="25">
                  <c:v>2017-10</c:v>
                </c:pt>
                <c:pt idx="26">
                  <c:v>2017-11</c:v>
                </c:pt>
                <c:pt idx="27">
                  <c:v>2017-12</c:v>
                </c:pt>
              </c:strCache>
            </c:strRef>
          </c:cat>
          <c:val>
            <c:numRef>
              <c:f>'Monthly Tracker'!$H$6:$H$33</c:f>
              <c:numCache>
                <c:formatCode>_-[$£-809]* #,##0_-;\-[$£-809]* #,##0_-;_-[$£-809]* "-"??_-;_-@_-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666424"/>
        <c:axId val="337350192"/>
      </c:lineChart>
      <c:dateAx>
        <c:axId val="26066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350192"/>
        <c:crosses val="autoZero"/>
        <c:auto val="0"/>
        <c:lblOffset val="100"/>
        <c:baseTimeUnit val="days"/>
      </c:dateAx>
      <c:valAx>
        <c:axId val="33735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£-809]* #,##0_-;\-[$£-809]* #,##0_-;_-[$£-809]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666424"/>
        <c:crosses val="autoZero"/>
        <c:crossBetween val="between"/>
      </c:valAx>
      <c:valAx>
        <c:axId val="337348624"/>
        <c:scaling>
          <c:orientation val="minMax"/>
        </c:scaling>
        <c:delete val="0"/>
        <c:axPos val="r"/>
        <c:numFmt formatCode="_-[$£-809]* #,##0_-;\-[$£-809]* #,##0_-;_-[$£-809]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346664"/>
        <c:crosses val="max"/>
        <c:crossBetween val="between"/>
      </c:valAx>
      <c:catAx>
        <c:axId val="337346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7348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4</xdr:row>
      <xdr:rowOff>14287</xdr:rowOff>
    </xdr:from>
    <xdr:to>
      <xdr:col>18</xdr:col>
      <xdr:colOff>514349</xdr:colOff>
      <xdr:row>18</xdr:row>
      <xdr:rowOff>90487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8"/>
  <sheetViews>
    <sheetView zoomScaleNormal="100" workbookViewId="0">
      <selection activeCell="D18" sqref="D18"/>
    </sheetView>
  </sheetViews>
  <sheetFormatPr defaultRowHeight="15" x14ac:dyDescent="0.25"/>
  <cols>
    <col min="1" max="1" width="4.7109375" customWidth="1"/>
    <col min="2" max="2" width="10.7109375" bestFit="1" customWidth="1"/>
    <col min="3" max="3" width="11" bestFit="1" customWidth="1"/>
    <col min="4" max="4" width="26.28515625" customWidth="1"/>
    <col min="5" max="5" width="28.85546875" customWidth="1"/>
    <col min="6" max="8" width="9.140625" style="10"/>
  </cols>
  <sheetData>
    <row r="1" spans="2:9" x14ac:dyDescent="0.25">
      <c r="F1"/>
      <c r="G1"/>
      <c r="H1"/>
    </row>
    <row r="2" spans="2:9" ht="23.25" x14ac:dyDescent="0.35">
      <c r="B2" s="126" t="s">
        <v>4</v>
      </c>
      <c r="C2" s="126"/>
      <c r="D2" s="126"/>
      <c r="E2" s="126"/>
      <c r="F2"/>
      <c r="G2"/>
      <c r="H2"/>
    </row>
    <row r="3" spans="2:9" ht="10.5" customHeight="1" x14ac:dyDescent="0.25">
      <c r="F3"/>
      <c r="G3"/>
      <c r="H3"/>
    </row>
    <row r="4" spans="2:9" x14ac:dyDescent="0.25">
      <c r="B4" s="1" t="s">
        <v>0</v>
      </c>
      <c r="C4" s="1" t="s">
        <v>36</v>
      </c>
      <c r="D4" s="1" t="s">
        <v>1</v>
      </c>
      <c r="E4" s="1" t="s">
        <v>2</v>
      </c>
      <c r="F4" s="10" t="s">
        <v>38</v>
      </c>
      <c r="G4" s="10" t="s">
        <v>39</v>
      </c>
      <c r="H4" s="10" t="s">
        <v>40</v>
      </c>
    </row>
    <row r="5" spans="2:9" x14ac:dyDescent="0.25">
      <c r="B5" s="9"/>
      <c r="C5" s="17"/>
      <c r="F5" s="10" t="str">
        <f>IF(B5&lt;&gt;"",WEEKNUM(B5),"")</f>
        <v/>
      </c>
      <c r="G5" s="10" t="str">
        <f>IF(B5&lt;&gt;"",MONTH(B5),"")</f>
        <v/>
      </c>
      <c r="H5" s="10" t="str">
        <f>IF(B5&lt;&gt;"",YEAR(B5),"")</f>
        <v/>
      </c>
      <c r="I5" t="str">
        <f>CONCATENATE(H5,"-",G5)</f>
        <v>-</v>
      </c>
    </row>
    <row r="6" spans="2:9" x14ac:dyDescent="0.25">
      <c r="B6" s="9"/>
      <c r="C6" s="17"/>
      <c r="F6" s="10" t="str">
        <f t="shared" ref="F6:F89" si="0">IF(B6&lt;&gt;"",WEEKNUM(B6),"")</f>
        <v/>
      </c>
      <c r="G6" s="10" t="str">
        <f t="shared" ref="G6:G89" si="1">IF(B6&lt;&gt;"",MONTH(B6),"")</f>
        <v/>
      </c>
      <c r="H6" s="10" t="str">
        <f t="shared" ref="H6:H89" si="2">IF(B6&lt;&gt;"",YEAR(B6),"")</f>
        <v/>
      </c>
      <c r="I6" t="str">
        <f t="shared" ref="I6:I69" si="3">CONCATENATE(H6,"-",G6)</f>
        <v>-</v>
      </c>
    </row>
    <row r="7" spans="2:9" x14ac:dyDescent="0.25">
      <c r="B7" s="9"/>
      <c r="C7" s="17"/>
      <c r="F7" s="10" t="str">
        <f t="shared" si="0"/>
        <v/>
      </c>
      <c r="G7" s="10" t="str">
        <f t="shared" si="1"/>
        <v/>
      </c>
      <c r="H7" s="10" t="str">
        <f t="shared" si="2"/>
        <v/>
      </c>
      <c r="I7" t="str">
        <f t="shared" si="3"/>
        <v>-</v>
      </c>
    </row>
    <row r="8" spans="2:9" x14ac:dyDescent="0.25">
      <c r="B8" s="9"/>
      <c r="C8" s="17"/>
      <c r="F8" s="10" t="str">
        <f t="shared" ref="F8" si="4">IF(B8&lt;&gt;"",WEEKNUM(B8),"")</f>
        <v/>
      </c>
      <c r="G8" s="10" t="str">
        <f t="shared" ref="G8" si="5">IF(B8&lt;&gt;"",MONTH(B8),"")</f>
        <v/>
      </c>
      <c r="H8" s="10" t="str">
        <f t="shared" ref="H8" si="6">IF(B8&lt;&gt;"",YEAR(B8),"")</f>
        <v/>
      </c>
      <c r="I8" t="str">
        <f t="shared" si="3"/>
        <v>-</v>
      </c>
    </row>
    <row r="9" spans="2:9" x14ac:dyDescent="0.25">
      <c r="B9" s="9"/>
      <c r="C9" s="17"/>
      <c r="F9" s="10" t="str">
        <f t="shared" si="0"/>
        <v/>
      </c>
      <c r="G9" s="10" t="str">
        <f t="shared" si="1"/>
        <v/>
      </c>
      <c r="H9" s="10" t="str">
        <f t="shared" si="2"/>
        <v/>
      </c>
      <c r="I9" t="str">
        <f t="shared" si="3"/>
        <v>-</v>
      </c>
    </row>
    <row r="10" spans="2:9" x14ac:dyDescent="0.25">
      <c r="B10" s="9"/>
      <c r="C10" s="17"/>
      <c r="F10" s="10" t="str">
        <f t="shared" si="0"/>
        <v/>
      </c>
      <c r="G10" s="10" t="str">
        <f t="shared" si="1"/>
        <v/>
      </c>
      <c r="H10" s="10" t="str">
        <f t="shared" si="2"/>
        <v/>
      </c>
      <c r="I10" t="str">
        <f t="shared" si="3"/>
        <v>-</v>
      </c>
    </row>
    <row r="11" spans="2:9" x14ac:dyDescent="0.25">
      <c r="B11" s="9"/>
      <c r="C11" s="17"/>
      <c r="F11" s="10" t="str">
        <f t="shared" ref="F11:F17" si="7">IF(B11&lt;&gt;"",WEEKNUM(B11),"")</f>
        <v/>
      </c>
      <c r="G11" s="10" t="str">
        <f t="shared" ref="G11:G17" si="8">IF(B11&lt;&gt;"",MONTH(B11),"")</f>
        <v/>
      </c>
      <c r="H11" s="10" t="str">
        <f t="shared" ref="H11:H17" si="9">IF(B11&lt;&gt;"",YEAR(B11),"")</f>
        <v/>
      </c>
      <c r="I11" t="str">
        <f t="shared" si="3"/>
        <v>-</v>
      </c>
    </row>
    <row r="12" spans="2:9" x14ac:dyDescent="0.25">
      <c r="B12" s="9"/>
      <c r="C12" s="17"/>
      <c r="F12" s="10" t="str">
        <f t="shared" si="7"/>
        <v/>
      </c>
      <c r="G12" s="10" t="str">
        <f t="shared" si="8"/>
        <v/>
      </c>
      <c r="H12" s="10" t="str">
        <f t="shared" si="9"/>
        <v/>
      </c>
      <c r="I12" t="str">
        <f t="shared" si="3"/>
        <v>-</v>
      </c>
    </row>
    <row r="13" spans="2:9" x14ac:dyDescent="0.25">
      <c r="B13" s="9"/>
      <c r="C13" s="17"/>
      <c r="F13" s="10" t="str">
        <f t="shared" si="7"/>
        <v/>
      </c>
      <c r="G13" s="10" t="str">
        <f t="shared" si="8"/>
        <v/>
      </c>
      <c r="H13" s="10" t="str">
        <f t="shared" si="9"/>
        <v/>
      </c>
      <c r="I13" t="str">
        <f t="shared" si="3"/>
        <v>-</v>
      </c>
    </row>
    <row r="14" spans="2:9" x14ac:dyDescent="0.25">
      <c r="B14" s="9"/>
      <c r="C14" s="17"/>
      <c r="F14" s="10" t="str">
        <f t="shared" si="7"/>
        <v/>
      </c>
      <c r="G14" s="10" t="str">
        <f t="shared" si="8"/>
        <v/>
      </c>
      <c r="H14" s="10" t="str">
        <f t="shared" si="9"/>
        <v/>
      </c>
      <c r="I14" t="str">
        <f t="shared" si="3"/>
        <v>-</v>
      </c>
    </row>
    <row r="15" spans="2:9" x14ac:dyDescent="0.25">
      <c r="B15" s="9"/>
      <c r="C15" s="17"/>
      <c r="F15" s="10" t="str">
        <f t="shared" si="7"/>
        <v/>
      </c>
      <c r="G15" s="10" t="str">
        <f t="shared" si="8"/>
        <v/>
      </c>
      <c r="H15" s="10" t="str">
        <f t="shared" si="9"/>
        <v/>
      </c>
      <c r="I15" t="str">
        <f t="shared" si="3"/>
        <v>-</v>
      </c>
    </row>
    <row r="16" spans="2:9" x14ac:dyDescent="0.25">
      <c r="B16" s="9"/>
      <c r="C16" s="17"/>
      <c r="F16" s="10" t="str">
        <f t="shared" si="7"/>
        <v/>
      </c>
      <c r="G16" s="10" t="str">
        <f t="shared" si="8"/>
        <v/>
      </c>
      <c r="H16" s="10" t="str">
        <f t="shared" si="9"/>
        <v/>
      </c>
      <c r="I16" t="str">
        <f t="shared" si="3"/>
        <v>-</v>
      </c>
    </row>
    <row r="17" spans="2:9" x14ac:dyDescent="0.25">
      <c r="B17" s="9"/>
      <c r="C17" s="17"/>
      <c r="F17" s="10" t="str">
        <f t="shared" si="7"/>
        <v/>
      </c>
      <c r="G17" s="10" t="str">
        <f t="shared" si="8"/>
        <v/>
      </c>
      <c r="H17" s="10" t="str">
        <f t="shared" si="9"/>
        <v/>
      </c>
      <c r="I17" t="str">
        <f t="shared" si="3"/>
        <v>-</v>
      </c>
    </row>
    <row r="18" spans="2:9" x14ac:dyDescent="0.25">
      <c r="B18" s="9"/>
      <c r="C18" s="17"/>
      <c r="F18" s="10" t="str">
        <f t="shared" ref="F18" si="10">IF(B19&lt;&gt;"",WEEKNUM(B19),"")</f>
        <v/>
      </c>
      <c r="G18" s="10" t="str">
        <f t="shared" ref="G18" si="11">IF(B19&lt;&gt;"",MONTH(B19),"")</f>
        <v/>
      </c>
      <c r="H18" s="10" t="str">
        <f t="shared" ref="H18" si="12">IF(B19&lt;&gt;"",YEAR(B19),"")</f>
        <v/>
      </c>
      <c r="I18" t="str">
        <f t="shared" si="3"/>
        <v>-</v>
      </c>
    </row>
    <row r="19" spans="2:9" x14ac:dyDescent="0.25">
      <c r="B19" s="9"/>
      <c r="C19" s="17"/>
      <c r="F19" s="10" t="str">
        <f t="shared" si="0"/>
        <v/>
      </c>
      <c r="G19" s="10" t="str">
        <f t="shared" si="1"/>
        <v/>
      </c>
      <c r="H19" s="10" t="str">
        <f t="shared" si="2"/>
        <v/>
      </c>
      <c r="I19" t="str">
        <f t="shared" si="3"/>
        <v>-</v>
      </c>
    </row>
    <row r="20" spans="2:9" x14ac:dyDescent="0.25">
      <c r="B20" s="9"/>
      <c r="C20" s="17"/>
      <c r="F20" s="10" t="str">
        <f t="shared" si="0"/>
        <v/>
      </c>
      <c r="G20" s="10" t="str">
        <f t="shared" si="1"/>
        <v/>
      </c>
      <c r="H20" s="10" t="str">
        <f t="shared" si="2"/>
        <v/>
      </c>
      <c r="I20" t="str">
        <f t="shared" si="3"/>
        <v>-</v>
      </c>
    </row>
    <row r="21" spans="2:9" x14ac:dyDescent="0.25">
      <c r="B21" s="9"/>
      <c r="C21" s="17"/>
      <c r="F21" s="10" t="str">
        <f t="shared" ref="F21:F28" si="13">IF(B21&lt;&gt;"",WEEKNUM(B21),"")</f>
        <v/>
      </c>
      <c r="G21" s="10" t="str">
        <f t="shared" ref="G21:G28" si="14">IF(B21&lt;&gt;"",MONTH(B21),"")</f>
        <v/>
      </c>
      <c r="H21" s="10" t="str">
        <f t="shared" ref="H21:H28" si="15">IF(B21&lt;&gt;"",YEAR(B21),"")</f>
        <v/>
      </c>
      <c r="I21" t="str">
        <f t="shared" si="3"/>
        <v>-</v>
      </c>
    </row>
    <row r="22" spans="2:9" x14ac:dyDescent="0.25">
      <c r="B22" s="9"/>
      <c r="C22" s="17"/>
      <c r="F22" s="10" t="str">
        <f t="shared" si="13"/>
        <v/>
      </c>
      <c r="G22" s="10" t="str">
        <f t="shared" si="14"/>
        <v/>
      </c>
      <c r="H22" s="10" t="str">
        <f t="shared" si="15"/>
        <v/>
      </c>
      <c r="I22" t="str">
        <f t="shared" si="3"/>
        <v>-</v>
      </c>
    </row>
    <row r="23" spans="2:9" x14ac:dyDescent="0.25">
      <c r="B23" s="9"/>
      <c r="C23" s="17"/>
      <c r="F23" s="10" t="str">
        <f t="shared" si="13"/>
        <v/>
      </c>
      <c r="G23" s="10" t="str">
        <f t="shared" si="14"/>
        <v/>
      </c>
      <c r="H23" s="10" t="str">
        <f t="shared" si="15"/>
        <v/>
      </c>
      <c r="I23" t="str">
        <f t="shared" si="3"/>
        <v>-</v>
      </c>
    </row>
    <row r="24" spans="2:9" x14ac:dyDescent="0.25">
      <c r="B24" s="9"/>
      <c r="C24" s="17"/>
      <c r="F24" s="10" t="str">
        <f t="shared" si="13"/>
        <v/>
      </c>
      <c r="G24" s="10" t="str">
        <f t="shared" si="14"/>
        <v/>
      </c>
      <c r="H24" s="10" t="str">
        <f t="shared" si="15"/>
        <v/>
      </c>
      <c r="I24" t="str">
        <f t="shared" si="3"/>
        <v>-</v>
      </c>
    </row>
    <row r="25" spans="2:9" x14ac:dyDescent="0.25">
      <c r="B25" s="9"/>
      <c r="C25" s="17"/>
      <c r="F25" s="10" t="str">
        <f t="shared" si="13"/>
        <v/>
      </c>
      <c r="G25" s="10" t="str">
        <f t="shared" si="14"/>
        <v/>
      </c>
      <c r="H25" s="10" t="str">
        <f t="shared" si="15"/>
        <v/>
      </c>
      <c r="I25" t="str">
        <f t="shared" si="3"/>
        <v>-</v>
      </c>
    </row>
    <row r="26" spans="2:9" x14ac:dyDescent="0.25">
      <c r="B26" s="9"/>
      <c r="C26" s="17"/>
      <c r="F26" s="10" t="str">
        <f t="shared" si="13"/>
        <v/>
      </c>
      <c r="G26" s="10" t="str">
        <f t="shared" si="14"/>
        <v/>
      </c>
      <c r="H26" s="10" t="str">
        <f t="shared" si="15"/>
        <v/>
      </c>
      <c r="I26" t="str">
        <f t="shared" si="3"/>
        <v>-</v>
      </c>
    </row>
    <row r="27" spans="2:9" x14ac:dyDescent="0.25">
      <c r="B27" s="9"/>
      <c r="C27" s="17"/>
      <c r="F27" s="10" t="str">
        <f t="shared" si="13"/>
        <v/>
      </c>
      <c r="G27" s="10" t="str">
        <f t="shared" si="14"/>
        <v/>
      </c>
      <c r="H27" s="10" t="str">
        <f t="shared" si="15"/>
        <v/>
      </c>
      <c r="I27" t="str">
        <f t="shared" si="3"/>
        <v>-</v>
      </c>
    </row>
    <row r="28" spans="2:9" x14ac:dyDescent="0.25">
      <c r="B28" s="9"/>
      <c r="C28" s="17"/>
      <c r="F28" s="10" t="str">
        <f t="shared" si="13"/>
        <v/>
      </c>
      <c r="G28" s="10" t="str">
        <f t="shared" si="14"/>
        <v/>
      </c>
      <c r="H28" s="10" t="str">
        <f t="shared" si="15"/>
        <v/>
      </c>
      <c r="I28" t="str">
        <f t="shared" si="3"/>
        <v>-</v>
      </c>
    </row>
    <row r="29" spans="2:9" x14ac:dyDescent="0.25">
      <c r="B29" s="9"/>
      <c r="C29" s="17"/>
      <c r="F29" s="10" t="str">
        <f t="shared" si="0"/>
        <v/>
      </c>
      <c r="G29" s="10" t="str">
        <f t="shared" si="1"/>
        <v/>
      </c>
      <c r="H29" s="10" t="str">
        <f t="shared" si="2"/>
        <v/>
      </c>
      <c r="I29" t="str">
        <f t="shared" si="3"/>
        <v>-</v>
      </c>
    </row>
    <row r="30" spans="2:9" x14ac:dyDescent="0.25">
      <c r="B30" s="9"/>
      <c r="C30" s="17"/>
      <c r="F30" s="10" t="str">
        <f t="shared" si="0"/>
        <v/>
      </c>
      <c r="G30" s="10" t="str">
        <f t="shared" si="1"/>
        <v/>
      </c>
      <c r="H30" s="10" t="str">
        <f t="shared" si="2"/>
        <v/>
      </c>
      <c r="I30" t="str">
        <f t="shared" si="3"/>
        <v>-</v>
      </c>
    </row>
    <row r="31" spans="2:9" x14ac:dyDescent="0.25">
      <c r="B31" s="9"/>
      <c r="C31" s="17"/>
      <c r="F31" s="10" t="str">
        <f t="shared" si="0"/>
        <v/>
      </c>
      <c r="G31" s="10" t="str">
        <f t="shared" si="1"/>
        <v/>
      </c>
      <c r="H31" s="10" t="str">
        <f t="shared" si="2"/>
        <v/>
      </c>
      <c r="I31" t="str">
        <f t="shared" si="3"/>
        <v>-</v>
      </c>
    </row>
    <row r="32" spans="2:9" x14ac:dyDescent="0.25">
      <c r="B32" s="9"/>
      <c r="C32" s="17"/>
      <c r="F32" s="10" t="str">
        <f t="shared" si="0"/>
        <v/>
      </c>
      <c r="G32" s="10" t="str">
        <f t="shared" si="1"/>
        <v/>
      </c>
      <c r="H32" s="10" t="str">
        <f t="shared" si="2"/>
        <v/>
      </c>
      <c r="I32" t="str">
        <f t="shared" si="3"/>
        <v>-</v>
      </c>
    </row>
    <row r="33" spans="2:10" x14ac:dyDescent="0.25">
      <c r="B33" s="9"/>
      <c r="C33" s="17"/>
      <c r="F33" s="10" t="str">
        <f t="shared" si="0"/>
        <v/>
      </c>
      <c r="G33" s="10" t="str">
        <f t="shared" si="1"/>
        <v/>
      </c>
      <c r="H33" s="10" t="str">
        <f t="shared" si="2"/>
        <v/>
      </c>
      <c r="I33" t="str">
        <f t="shared" si="3"/>
        <v>-</v>
      </c>
    </row>
    <row r="34" spans="2:10" x14ac:dyDescent="0.25">
      <c r="B34" s="9"/>
      <c r="C34" s="17"/>
      <c r="F34" s="10" t="str">
        <f t="shared" si="0"/>
        <v/>
      </c>
      <c r="G34" s="10" t="str">
        <f t="shared" si="1"/>
        <v/>
      </c>
      <c r="H34" s="10" t="str">
        <f t="shared" si="2"/>
        <v/>
      </c>
      <c r="I34" t="str">
        <f t="shared" si="3"/>
        <v>-</v>
      </c>
    </row>
    <row r="35" spans="2:10" x14ac:dyDescent="0.25">
      <c r="B35" s="9"/>
      <c r="C35" s="17"/>
      <c r="F35" s="10" t="str">
        <f t="shared" si="0"/>
        <v/>
      </c>
      <c r="G35" s="10" t="str">
        <f t="shared" si="1"/>
        <v/>
      </c>
      <c r="H35" s="10" t="str">
        <f t="shared" si="2"/>
        <v/>
      </c>
      <c r="I35" t="str">
        <f t="shared" si="3"/>
        <v>-</v>
      </c>
    </row>
    <row r="36" spans="2:10" x14ac:dyDescent="0.25">
      <c r="B36" s="9"/>
      <c r="C36" s="17"/>
      <c r="F36" s="10" t="str">
        <f t="shared" si="0"/>
        <v/>
      </c>
      <c r="G36" s="10" t="str">
        <f t="shared" si="1"/>
        <v/>
      </c>
      <c r="H36" s="10" t="str">
        <f t="shared" si="2"/>
        <v/>
      </c>
      <c r="I36" t="str">
        <f t="shared" si="3"/>
        <v>-</v>
      </c>
    </row>
    <row r="37" spans="2:10" x14ac:dyDescent="0.25">
      <c r="B37" s="9"/>
      <c r="C37" s="17"/>
      <c r="F37" s="10" t="str">
        <f t="shared" si="0"/>
        <v/>
      </c>
      <c r="G37" s="10" t="str">
        <f t="shared" si="1"/>
        <v/>
      </c>
      <c r="H37" s="10" t="str">
        <f t="shared" si="2"/>
        <v/>
      </c>
      <c r="I37" t="str">
        <f t="shared" si="3"/>
        <v>-</v>
      </c>
      <c r="J37" s="30" t="s">
        <v>63</v>
      </c>
    </row>
    <row r="38" spans="2:10" x14ac:dyDescent="0.25">
      <c r="B38" s="9"/>
      <c r="C38" s="17"/>
      <c r="F38" s="10" t="str">
        <f t="shared" si="0"/>
        <v/>
      </c>
      <c r="G38" s="10" t="str">
        <f t="shared" si="1"/>
        <v/>
      </c>
      <c r="H38" s="10" t="str">
        <f t="shared" si="2"/>
        <v/>
      </c>
      <c r="I38" t="str">
        <f t="shared" si="3"/>
        <v>-</v>
      </c>
    </row>
    <row r="39" spans="2:10" x14ac:dyDescent="0.25">
      <c r="B39" s="9"/>
      <c r="F39" s="10" t="str">
        <f t="shared" si="0"/>
        <v/>
      </c>
      <c r="G39" s="10" t="str">
        <f t="shared" si="1"/>
        <v/>
      </c>
      <c r="H39" s="10" t="str">
        <f t="shared" si="2"/>
        <v/>
      </c>
      <c r="I39" t="str">
        <f t="shared" si="3"/>
        <v>-</v>
      </c>
    </row>
    <row r="40" spans="2:10" x14ac:dyDescent="0.25">
      <c r="B40" s="9"/>
      <c r="F40" s="10" t="str">
        <f t="shared" si="0"/>
        <v/>
      </c>
      <c r="G40" s="10" t="str">
        <f t="shared" si="1"/>
        <v/>
      </c>
      <c r="H40" s="10" t="str">
        <f t="shared" si="2"/>
        <v/>
      </c>
      <c r="I40" t="str">
        <f t="shared" si="3"/>
        <v>-</v>
      </c>
    </row>
    <row r="41" spans="2:10" x14ac:dyDescent="0.25">
      <c r="B41" s="9"/>
      <c r="F41" s="10" t="str">
        <f t="shared" si="0"/>
        <v/>
      </c>
      <c r="G41" s="10" t="str">
        <f t="shared" si="1"/>
        <v/>
      </c>
      <c r="H41" s="10" t="str">
        <f t="shared" si="2"/>
        <v/>
      </c>
      <c r="I41" t="str">
        <f t="shared" si="3"/>
        <v>-</v>
      </c>
    </row>
    <row r="42" spans="2:10" x14ac:dyDescent="0.25">
      <c r="B42" s="9"/>
      <c r="F42" s="10" t="str">
        <f t="shared" si="0"/>
        <v/>
      </c>
      <c r="G42" s="10" t="str">
        <f t="shared" si="1"/>
        <v/>
      </c>
      <c r="H42" s="10" t="str">
        <f t="shared" si="2"/>
        <v/>
      </c>
      <c r="I42" t="str">
        <f t="shared" si="3"/>
        <v>-</v>
      </c>
    </row>
    <row r="43" spans="2:10" x14ac:dyDescent="0.25">
      <c r="B43" s="9"/>
      <c r="F43" s="10" t="str">
        <f t="shared" si="0"/>
        <v/>
      </c>
      <c r="G43" s="10" t="str">
        <f t="shared" si="1"/>
        <v/>
      </c>
      <c r="H43" s="10" t="str">
        <f t="shared" si="2"/>
        <v/>
      </c>
      <c r="I43" t="str">
        <f t="shared" si="3"/>
        <v>-</v>
      </c>
    </row>
    <row r="44" spans="2:10" x14ac:dyDescent="0.25">
      <c r="B44" s="9"/>
      <c r="C44" s="17"/>
      <c r="F44" s="10" t="str">
        <f t="shared" si="0"/>
        <v/>
      </c>
      <c r="G44" s="10" t="str">
        <f t="shared" si="1"/>
        <v/>
      </c>
      <c r="H44" s="10" t="str">
        <f t="shared" si="2"/>
        <v/>
      </c>
      <c r="I44" t="str">
        <f t="shared" si="3"/>
        <v>-</v>
      </c>
    </row>
    <row r="45" spans="2:10" x14ac:dyDescent="0.25">
      <c r="B45" s="9"/>
      <c r="C45" s="17"/>
      <c r="F45" s="10" t="str">
        <f t="shared" si="0"/>
        <v/>
      </c>
      <c r="G45" s="10" t="str">
        <f t="shared" si="1"/>
        <v/>
      </c>
      <c r="H45" s="10" t="str">
        <f t="shared" si="2"/>
        <v/>
      </c>
      <c r="I45" t="str">
        <f t="shared" si="3"/>
        <v>-</v>
      </c>
    </row>
    <row r="46" spans="2:10" x14ac:dyDescent="0.25">
      <c r="B46" s="9"/>
      <c r="C46" s="17"/>
      <c r="F46" s="10" t="str">
        <f t="shared" si="0"/>
        <v/>
      </c>
      <c r="G46" s="10" t="str">
        <f t="shared" si="1"/>
        <v/>
      </c>
      <c r="H46" s="10" t="str">
        <f t="shared" si="2"/>
        <v/>
      </c>
      <c r="I46" t="str">
        <f t="shared" si="3"/>
        <v>-</v>
      </c>
    </row>
    <row r="47" spans="2:10" x14ac:dyDescent="0.25">
      <c r="B47" s="9"/>
      <c r="C47" s="17"/>
      <c r="F47" s="10" t="str">
        <f t="shared" si="0"/>
        <v/>
      </c>
      <c r="G47" s="10" t="str">
        <f t="shared" si="1"/>
        <v/>
      </c>
      <c r="H47" s="10" t="str">
        <f t="shared" si="2"/>
        <v/>
      </c>
      <c r="I47" t="str">
        <f t="shared" si="3"/>
        <v>-</v>
      </c>
    </row>
    <row r="48" spans="2:10" x14ac:dyDescent="0.25">
      <c r="B48" s="9"/>
      <c r="C48" s="28"/>
      <c r="F48" s="10" t="str">
        <f t="shared" si="0"/>
        <v/>
      </c>
      <c r="G48" s="10" t="str">
        <f t="shared" si="1"/>
        <v/>
      </c>
      <c r="H48" s="10" t="str">
        <f t="shared" si="2"/>
        <v/>
      </c>
      <c r="I48" t="str">
        <f t="shared" si="3"/>
        <v>-</v>
      </c>
    </row>
    <row r="49" spans="2:9" x14ac:dyDescent="0.25">
      <c r="B49" s="9"/>
      <c r="C49" s="17"/>
      <c r="F49" s="10" t="str">
        <f t="shared" si="0"/>
        <v/>
      </c>
      <c r="G49" s="10" t="str">
        <f t="shared" si="1"/>
        <v/>
      </c>
      <c r="H49" s="10" t="str">
        <f t="shared" si="2"/>
        <v/>
      </c>
      <c r="I49" t="str">
        <f t="shared" si="3"/>
        <v>-</v>
      </c>
    </row>
    <row r="50" spans="2:9" x14ac:dyDescent="0.25">
      <c r="B50" s="9"/>
      <c r="C50" s="17"/>
      <c r="F50" s="10" t="str">
        <f t="shared" ref="F50:F52" si="16">IF(B50&lt;&gt;"",WEEKNUM(B50),"")</f>
        <v/>
      </c>
      <c r="G50" s="10" t="str">
        <f t="shared" ref="G50:G52" si="17">IF(B50&lt;&gt;"",MONTH(B50),"")</f>
        <v/>
      </c>
      <c r="H50" s="10" t="str">
        <f t="shared" ref="H50:H52" si="18">IF(B50&lt;&gt;"",YEAR(B50),"")</f>
        <v/>
      </c>
      <c r="I50" t="str">
        <f t="shared" si="3"/>
        <v>-</v>
      </c>
    </row>
    <row r="51" spans="2:9" x14ac:dyDescent="0.25">
      <c r="B51" s="9"/>
      <c r="F51" s="10" t="str">
        <f t="shared" si="16"/>
        <v/>
      </c>
      <c r="G51" s="10" t="str">
        <f t="shared" si="17"/>
        <v/>
      </c>
      <c r="H51" s="10" t="str">
        <f t="shared" si="18"/>
        <v/>
      </c>
      <c r="I51" t="str">
        <f t="shared" si="3"/>
        <v>-</v>
      </c>
    </row>
    <row r="52" spans="2:9" x14ac:dyDescent="0.25">
      <c r="B52" s="9"/>
      <c r="C52" s="17"/>
      <c r="F52" s="10" t="str">
        <f t="shared" si="16"/>
        <v/>
      </c>
      <c r="G52" s="10" t="str">
        <f t="shared" si="17"/>
        <v/>
      </c>
      <c r="H52" s="10" t="str">
        <f t="shared" si="18"/>
        <v/>
      </c>
      <c r="I52" t="str">
        <f t="shared" si="3"/>
        <v>-</v>
      </c>
    </row>
    <row r="53" spans="2:9" x14ac:dyDescent="0.25">
      <c r="B53" s="9"/>
      <c r="F53" s="10" t="str">
        <f t="shared" si="0"/>
        <v/>
      </c>
      <c r="G53" s="10" t="str">
        <f t="shared" si="1"/>
        <v/>
      </c>
      <c r="H53" s="10" t="str">
        <f t="shared" si="2"/>
        <v/>
      </c>
      <c r="I53" t="str">
        <f t="shared" si="3"/>
        <v>-</v>
      </c>
    </row>
    <row r="54" spans="2:9" x14ac:dyDescent="0.25">
      <c r="B54" s="9"/>
      <c r="F54" s="10" t="str">
        <f t="shared" si="0"/>
        <v/>
      </c>
      <c r="G54" s="10" t="str">
        <f t="shared" si="1"/>
        <v/>
      </c>
      <c r="H54" s="10" t="str">
        <f t="shared" si="2"/>
        <v/>
      </c>
      <c r="I54" t="str">
        <f t="shared" si="3"/>
        <v>-</v>
      </c>
    </row>
    <row r="55" spans="2:9" x14ac:dyDescent="0.25">
      <c r="B55" s="9"/>
      <c r="F55" s="10" t="str">
        <f>IF(B51&lt;&gt;"",WEEKNUM(B51),"")</f>
        <v/>
      </c>
      <c r="G55" s="10" t="str">
        <f>IF(B51&lt;&gt;"",MONTH(B51),"")</f>
        <v/>
      </c>
      <c r="H55" s="10" t="str">
        <f>IF(B51&lt;&gt;"",YEAR(B51),"")</f>
        <v/>
      </c>
      <c r="I55" t="str">
        <f t="shared" si="3"/>
        <v>-</v>
      </c>
    </row>
    <row r="56" spans="2:9" x14ac:dyDescent="0.25">
      <c r="B56" s="9"/>
      <c r="F56" s="10" t="str">
        <f t="shared" si="0"/>
        <v/>
      </c>
      <c r="G56" s="10" t="str">
        <f t="shared" si="1"/>
        <v/>
      </c>
      <c r="H56" s="10" t="str">
        <f t="shared" si="2"/>
        <v/>
      </c>
      <c r="I56" t="str">
        <f t="shared" si="3"/>
        <v>-</v>
      </c>
    </row>
    <row r="57" spans="2:9" x14ac:dyDescent="0.25">
      <c r="B57" s="9"/>
      <c r="C57" s="17"/>
      <c r="F57" s="10" t="str">
        <f t="shared" si="0"/>
        <v/>
      </c>
      <c r="G57" s="10" t="str">
        <f t="shared" si="1"/>
        <v/>
      </c>
      <c r="H57" s="10" t="str">
        <f t="shared" si="2"/>
        <v/>
      </c>
      <c r="I57" t="str">
        <f t="shared" si="3"/>
        <v>-</v>
      </c>
    </row>
    <row r="58" spans="2:9" x14ac:dyDescent="0.25">
      <c r="B58" s="9"/>
      <c r="C58" s="17"/>
      <c r="F58" s="10" t="str">
        <f t="shared" si="0"/>
        <v/>
      </c>
      <c r="G58" s="10" t="str">
        <f t="shared" si="1"/>
        <v/>
      </c>
      <c r="H58" s="10" t="str">
        <f t="shared" si="2"/>
        <v/>
      </c>
      <c r="I58" t="str">
        <f t="shared" si="3"/>
        <v>-</v>
      </c>
    </row>
    <row r="59" spans="2:9" x14ac:dyDescent="0.25">
      <c r="B59" s="9"/>
      <c r="C59" s="17"/>
      <c r="F59" s="10" t="str">
        <f t="shared" si="0"/>
        <v/>
      </c>
      <c r="G59" s="10" t="str">
        <f t="shared" si="1"/>
        <v/>
      </c>
      <c r="H59" s="10" t="str">
        <f t="shared" si="2"/>
        <v/>
      </c>
      <c r="I59" t="str">
        <f t="shared" si="3"/>
        <v>-</v>
      </c>
    </row>
    <row r="60" spans="2:9" x14ac:dyDescent="0.25">
      <c r="B60" s="9"/>
      <c r="C60" s="17"/>
      <c r="F60" s="10" t="str">
        <f t="shared" si="0"/>
        <v/>
      </c>
      <c r="G60" s="10" t="str">
        <f t="shared" si="1"/>
        <v/>
      </c>
      <c r="H60" s="10" t="str">
        <f t="shared" si="2"/>
        <v/>
      </c>
      <c r="I60" t="str">
        <f t="shared" si="3"/>
        <v>-</v>
      </c>
    </row>
    <row r="61" spans="2:9" x14ac:dyDescent="0.25">
      <c r="B61" s="9"/>
      <c r="C61" s="17"/>
      <c r="F61" s="10" t="str">
        <f t="shared" si="0"/>
        <v/>
      </c>
      <c r="G61" s="10" t="str">
        <f t="shared" si="1"/>
        <v/>
      </c>
      <c r="H61" s="10" t="str">
        <f t="shared" si="2"/>
        <v/>
      </c>
      <c r="I61" t="str">
        <f t="shared" si="3"/>
        <v>-</v>
      </c>
    </row>
    <row r="62" spans="2:9" x14ac:dyDescent="0.25">
      <c r="B62" s="9"/>
      <c r="C62" s="17"/>
      <c r="F62" s="10" t="str">
        <f t="shared" si="0"/>
        <v/>
      </c>
      <c r="G62" s="10" t="str">
        <f t="shared" si="1"/>
        <v/>
      </c>
      <c r="H62" s="10" t="str">
        <f t="shared" si="2"/>
        <v/>
      </c>
      <c r="I62" t="str">
        <f t="shared" si="3"/>
        <v>-</v>
      </c>
    </row>
    <row r="63" spans="2:9" x14ac:dyDescent="0.25">
      <c r="B63" s="9"/>
      <c r="C63" s="17"/>
      <c r="F63" s="10" t="str">
        <f t="shared" si="0"/>
        <v/>
      </c>
      <c r="G63" s="10" t="str">
        <f t="shared" si="1"/>
        <v/>
      </c>
      <c r="H63" s="10" t="str">
        <f t="shared" si="2"/>
        <v/>
      </c>
      <c r="I63" t="str">
        <f t="shared" si="3"/>
        <v>-</v>
      </c>
    </row>
    <row r="64" spans="2:9" x14ac:dyDescent="0.25">
      <c r="B64" s="9"/>
      <c r="C64" s="17"/>
      <c r="F64" s="10" t="str">
        <f t="shared" si="0"/>
        <v/>
      </c>
      <c r="G64" s="10" t="str">
        <f t="shared" si="1"/>
        <v/>
      </c>
      <c r="H64" s="10" t="str">
        <f t="shared" si="2"/>
        <v/>
      </c>
      <c r="I64" t="str">
        <f t="shared" si="3"/>
        <v>-</v>
      </c>
    </row>
    <row r="65" spans="2:9" x14ac:dyDescent="0.25">
      <c r="B65" s="9"/>
      <c r="C65" s="17"/>
      <c r="F65" s="10" t="str">
        <f t="shared" si="0"/>
        <v/>
      </c>
      <c r="G65" s="10" t="str">
        <f t="shared" si="1"/>
        <v/>
      </c>
      <c r="H65" s="10" t="str">
        <f t="shared" si="2"/>
        <v/>
      </c>
      <c r="I65" t="str">
        <f t="shared" si="3"/>
        <v>-</v>
      </c>
    </row>
    <row r="66" spans="2:9" x14ac:dyDescent="0.25">
      <c r="B66" s="9"/>
      <c r="C66" s="17"/>
      <c r="F66" s="10" t="str">
        <f t="shared" si="0"/>
        <v/>
      </c>
      <c r="G66" s="10" t="str">
        <f t="shared" si="1"/>
        <v/>
      </c>
      <c r="H66" s="10" t="str">
        <f t="shared" si="2"/>
        <v/>
      </c>
      <c r="I66" t="str">
        <f t="shared" si="3"/>
        <v>-</v>
      </c>
    </row>
    <row r="67" spans="2:9" x14ac:dyDescent="0.25">
      <c r="B67" s="9"/>
      <c r="C67" s="17"/>
      <c r="F67" s="10" t="str">
        <f t="shared" si="0"/>
        <v/>
      </c>
      <c r="G67" s="10" t="str">
        <f t="shared" si="1"/>
        <v/>
      </c>
      <c r="H67" s="10" t="str">
        <f t="shared" si="2"/>
        <v/>
      </c>
      <c r="I67" t="str">
        <f t="shared" si="3"/>
        <v>-</v>
      </c>
    </row>
    <row r="68" spans="2:9" x14ac:dyDescent="0.25">
      <c r="B68" s="9"/>
      <c r="C68" s="17"/>
      <c r="F68" s="10" t="str">
        <f t="shared" si="0"/>
        <v/>
      </c>
      <c r="G68" s="10" t="str">
        <f t="shared" si="1"/>
        <v/>
      </c>
      <c r="H68" s="10" t="str">
        <f t="shared" si="2"/>
        <v/>
      </c>
      <c r="I68" t="str">
        <f t="shared" si="3"/>
        <v>-</v>
      </c>
    </row>
    <row r="69" spans="2:9" x14ac:dyDescent="0.25">
      <c r="B69" s="9"/>
      <c r="C69" s="17"/>
      <c r="F69" s="10" t="str">
        <f t="shared" si="0"/>
        <v/>
      </c>
      <c r="G69" s="10" t="str">
        <f t="shared" si="1"/>
        <v/>
      </c>
      <c r="H69" s="10" t="str">
        <f t="shared" si="2"/>
        <v/>
      </c>
      <c r="I69" t="str">
        <f t="shared" si="3"/>
        <v>-</v>
      </c>
    </row>
    <row r="70" spans="2:9" x14ac:dyDescent="0.25">
      <c r="B70" s="9"/>
      <c r="C70" s="17"/>
      <c r="F70" s="10" t="str">
        <f t="shared" si="0"/>
        <v/>
      </c>
      <c r="G70" s="10" t="str">
        <f t="shared" si="1"/>
        <v/>
      </c>
      <c r="H70" s="10" t="str">
        <f t="shared" si="2"/>
        <v/>
      </c>
      <c r="I70" t="str">
        <f t="shared" ref="I70:I133" si="19">CONCATENATE(H70,"-",G70)</f>
        <v>-</v>
      </c>
    </row>
    <row r="71" spans="2:9" x14ac:dyDescent="0.25">
      <c r="B71" s="9"/>
      <c r="C71" s="17"/>
      <c r="F71" s="10" t="str">
        <f t="shared" si="0"/>
        <v/>
      </c>
      <c r="G71" s="10" t="str">
        <f t="shared" si="1"/>
        <v/>
      </c>
      <c r="H71" s="10" t="str">
        <f t="shared" si="2"/>
        <v/>
      </c>
      <c r="I71" t="str">
        <f t="shared" si="19"/>
        <v>-</v>
      </c>
    </row>
    <row r="72" spans="2:9" x14ac:dyDescent="0.25">
      <c r="B72" s="9"/>
      <c r="C72" s="17"/>
      <c r="F72" s="10" t="str">
        <f t="shared" si="0"/>
        <v/>
      </c>
      <c r="G72" s="10" t="str">
        <f t="shared" si="1"/>
        <v/>
      </c>
      <c r="H72" s="10" t="str">
        <f t="shared" si="2"/>
        <v/>
      </c>
      <c r="I72" t="str">
        <f t="shared" si="19"/>
        <v>-</v>
      </c>
    </row>
    <row r="73" spans="2:9" x14ac:dyDescent="0.25">
      <c r="B73" s="9"/>
      <c r="F73" s="10" t="str">
        <f t="shared" si="0"/>
        <v/>
      </c>
      <c r="G73" s="10" t="str">
        <f t="shared" si="1"/>
        <v/>
      </c>
      <c r="H73" s="10" t="str">
        <f t="shared" si="2"/>
        <v/>
      </c>
      <c r="I73" t="str">
        <f t="shared" si="19"/>
        <v>-</v>
      </c>
    </row>
    <row r="74" spans="2:9" x14ac:dyDescent="0.25">
      <c r="B74" s="9"/>
      <c r="F74" s="10" t="str">
        <f t="shared" si="0"/>
        <v/>
      </c>
      <c r="G74" s="10" t="str">
        <f t="shared" si="1"/>
        <v/>
      </c>
      <c r="H74" s="10" t="str">
        <f t="shared" si="2"/>
        <v/>
      </c>
      <c r="I74" t="str">
        <f t="shared" si="19"/>
        <v>-</v>
      </c>
    </row>
    <row r="75" spans="2:9" x14ac:dyDescent="0.25">
      <c r="B75" s="9"/>
      <c r="C75" s="17"/>
      <c r="F75" s="10" t="str">
        <f t="shared" si="0"/>
        <v/>
      </c>
      <c r="G75" s="10" t="str">
        <f t="shared" si="1"/>
        <v/>
      </c>
      <c r="H75" s="10" t="str">
        <f t="shared" si="2"/>
        <v/>
      </c>
      <c r="I75" t="str">
        <f t="shared" si="19"/>
        <v>-</v>
      </c>
    </row>
    <row r="76" spans="2:9" x14ac:dyDescent="0.25">
      <c r="B76" s="9"/>
      <c r="C76" s="17"/>
      <c r="F76" s="10" t="str">
        <f t="shared" si="0"/>
        <v/>
      </c>
      <c r="G76" s="10" t="str">
        <f t="shared" si="1"/>
        <v/>
      </c>
      <c r="H76" s="10" t="str">
        <f t="shared" si="2"/>
        <v/>
      </c>
      <c r="I76" t="str">
        <f t="shared" si="19"/>
        <v>-</v>
      </c>
    </row>
    <row r="77" spans="2:9" x14ac:dyDescent="0.25">
      <c r="B77" s="9"/>
      <c r="C77" s="17"/>
      <c r="F77" s="10" t="str">
        <f t="shared" si="0"/>
        <v/>
      </c>
      <c r="G77" s="10" t="str">
        <f t="shared" si="1"/>
        <v/>
      </c>
      <c r="H77" s="10" t="str">
        <f t="shared" si="2"/>
        <v/>
      </c>
      <c r="I77" t="str">
        <f t="shared" si="19"/>
        <v>-</v>
      </c>
    </row>
    <row r="78" spans="2:9" x14ac:dyDescent="0.25">
      <c r="B78" s="9"/>
      <c r="F78" s="10" t="str">
        <f t="shared" si="0"/>
        <v/>
      </c>
      <c r="G78" s="10" t="str">
        <f t="shared" si="1"/>
        <v/>
      </c>
      <c r="H78" s="10" t="str">
        <f t="shared" si="2"/>
        <v/>
      </c>
      <c r="I78" t="str">
        <f t="shared" si="19"/>
        <v>-</v>
      </c>
    </row>
    <row r="79" spans="2:9" x14ac:dyDescent="0.25">
      <c r="B79" s="9"/>
      <c r="C79" s="17"/>
      <c r="F79" s="10" t="str">
        <f t="shared" si="0"/>
        <v/>
      </c>
      <c r="G79" s="10" t="str">
        <f t="shared" si="1"/>
        <v/>
      </c>
      <c r="H79" s="10" t="str">
        <f t="shared" si="2"/>
        <v/>
      </c>
      <c r="I79" t="str">
        <f t="shared" si="19"/>
        <v>-</v>
      </c>
    </row>
    <row r="80" spans="2:9" x14ac:dyDescent="0.25">
      <c r="B80" s="9"/>
      <c r="C80" s="17"/>
      <c r="F80" s="10" t="str">
        <f t="shared" si="0"/>
        <v/>
      </c>
      <c r="G80" s="10" t="str">
        <f t="shared" si="1"/>
        <v/>
      </c>
      <c r="H80" s="10" t="str">
        <f t="shared" si="2"/>
        <v/>
      </c>
      <c r="I80" t="str">
        <f t="shared" si="19"/>
        <v>-</v>
      </c>
    </row>
    <row r="81" spans="2:9" x14ac:dyDescent="0.25">
      <c r="B81" s="9"/>
      <c r="C81" s="17"/>
      <c r="F81" s="10" t="str">
        <f t="shared" si="0"/>
        <v/>
      </c>
      <c r="G81" s="10" t="str">
        <f t="shared" si="1"/>
        <v/>
      </c>
      <c r="H81" s="10" t="str">
        <f t="shared" si="2"/>
        <v/>
      </c>
      <c r="I81" t="str">
        <f t="shared" si="19"/>
        <v>-</v>
      </c>
    </row>
    <row r="82" spans="2:9" x14ac:dyDescent="0.25">
      <c r="B82" s="9"/>
      <c r="C82" s="17"/>
      <c r="F82" s="10" t="str">
        <f t="shared" si="0"/>
        <v/>
      </c>
      <c r="G82" s="10" t="str">
        <f t="shared" si="1"/>
        <v/>
      </c>
      <c r="H82" s="10" t="str">
        <f t="shared" si="2"/>
        <v/>
      </c>
      <c r="I82" t="str">
        <f t="shared" si="19"/>
        <v>-</v>
      </c>
    </row>
    <row r="83" spans="2:9" x14ac:dyDescent="0.25">
      <c r="B83" s="9"/>
      <c r="C83" s="17"/>
      <c r="F83" s="10" t="str">
        <f t="shared" si="0"/>
        <v/>
      </c>
      <c r="G83" s="10" t="str">
        <f t="shared" si="1"/>
        <v/>
      </c>
      <c r="H83" s="10" t="str">
        <f t="shared" si="2"/>
        <v/>
      </c>
      <c r="I83" t="str">
        <f t="shared" si="19"/>
        <v>-</v>
      </c>
    </row>
    <row r="84" spans="2:9" x14ac:dyDescent="0.25">
      <c r="B84" s="9"/>
      <c r="C84" s="17"/>
      <c r="F84" s="10" t="str">
        <f t="shared" si="0"/>
        <v/>
      </c>
      <c r="G84" s="10" t="str">
        <f t="shared" si="1"/>
        <v/>
      </c>
      <c r="H84" s="10" t="str">
        <f t="shared" si="2"/>
        <v/>
      </c>
      <c r="I84" t="str">
        <f t="shared" si="19"/>
        <v>-</v>
      </c>
    </row>
    <row r="85" spans="2:9" x14ac:dyDescent="0.25">
      <c r="B85" s="9"/>
      <c r="C85" s="17"/>
      <c r="F85" s="10" t="str">
        <f t="shared" si="0"/>
        <v/>
      </c>
      <c r="G85" s="10" t="str">
        <f t="shared" si="1"/>
        <v/>
      </c>
      <c r="H85" s="10" t="str">
        <f t="shared" si="2"/>
        <v/>
      </c>
      <c r="I85" t="str">
        <f t="shared" si="19"/>
        <v>-</v>
      </c>
    </row>
    <row r="86" spans="2:9" x14ac:dyDescent="0.25">
      <c r="B86" s="9"/>
      <c r="C86" s="17"/>
      <c r="F86" s="10" t="str">
        <f t="shared" si="0"/>
        <v/>
      </c>
      <c r="G86" s="10" t="str">
        <f t="shared" si="1"/>
        <v/>
      </c>
      <c r="H86" s="10" t="str">
        <f t="shared" si="2"/>
        <v/>
      </c>
      <c r="I86" t="str">
        <f t="shared" si="19"/>
        <v>-</v>
      </c>
    </row>
    <row r="87" spans="2:9" x14ac:dyDescent="0.25">
      <c r="B87" s="9"/>
      <c r="C87" s="17"/>
      <c r="F87" s="10" t="str">
        <f t="shared" si="0"/>
        <v/>
      </c>
      <c r="G87" s="10" t="str">
        <f t="shared" si="1"/>
        <v/>
      </c>
      <c r="H87" s="10" t="str">
        <f t="shared" si="2"/>
        <v/>
      </c>
      <c r="I87" t="str">
        <f t="shared" si="19"/>
        <v>-</v>
      </c>
    </row>
    <row r="88" spans="2:9" x14ac:dyDescent="0.25">
      <c r="B88" s="9"/>
      <c r="C88" s="17"/>
      <c r="F88" s="10" t="str">
        <f t="shared" si="0"/>
        <v/>
      </c>
      <c r="G88" s="10" t="str">
        <f t="shared" si="1"/>
        <v/>
      </c>
      <c r="H88" s="10" t="str">
        <f t="shared" si="2"/>
        <v/>
      </c>
      <c r="I88" t="str">
        <f t="shared" si="19"/>
        <v>-</v>
      </c>
    </row>
    <row r="89" spans="2:9" x14ac:dyDescent="0.25">
      <c r="B89" s="9"/>
      <c r="C89" s="17"/>
      <c r="F89" s="10" t="str">
        <f t="shared" si="0"/>
        <v/>
      </c>
      <c r="G89" s="10" t="str">
        <f t="shared" si="1"/>
        <v/>
      </c>
      <c r="H89" s="10" t="str">
        <f t="shared" si="2"/>
        <v/>
      </c>
      <c r="I89" t="str">
        <f t="shared" si="19"/>
        <v>-</v>
      </c>
    </row>
    <row r="90" spans="2:9" x14ac:dyDescent="0.25">
      <c r="B90" s="9"/>
      <c r="C90" s="17"/>
      <c r="F90" s="10" t="str">
        <f t="shared" ref="F90:F98" si="20">IF(B90&lt;&gt;"",WEEKNUM(B90),"")</f>
        <v/>
      </c>
      <c r="G90" s="10" t="str">
        <f t="shared" ref="G90:G98" si="21">IF(B90&lt;&gt;"",MONTH(B90),"")</f>
        <v/>
      </c>
      <c r="H90" s="10" t="str">
        <f t="shared" ref="H90:H98" si="22">IF(B90&lt;&gt;"",YEAR(B90),"")</f>
        <v/>
      </c>
      <c r="I90" t="str">
        <f t="shared" si="19"/>
        <v>-</v>
      </c>
    </row>
    <row r="91" spans="2:9" x14ac:dyDescent="0.25">
      <c r="B91" s="9"/>
      <c r="C91" s="17"/>
      <c r="F91" s="10" t="str">
        <f t="shared" si="20"/>
        <v/>
      </c>
      <c r="G91" s="10" t="str">
        <f t="shared" si="21"/>
        <v/>
      </c>
      <c r="H91" s="10" t="str">
        <f t="shared" si="22"/>
        <v/>
      </c>
      <c r="I91" t="str">
        <f t="shared" si="19"/>
        <v>-</v>
      </c>
    </row>
    <row r="92" spans="2:9" x14ac:dyDescent="0.25">
      <c r="B92" s="9"/>
      <c r="C92" s="17"/>
      <c r="F92" s="10" t="str">
        <f t="shared" si="20"/>
        <v/>
      </c>
      <c r="G92" s="10" t="str">
        <f t="shared" si="21"/>
        <v/>
      </c>
      <c r="H92" s="10" t="str">
        <f t="shared" si="22"/>
        <v/>
      </c>
      <c r="I92" t="str">
        <f t="shared" si="19"/>
        <v>-</v>
      </c>
    </row>
    <row r="93" spans="2:9" x14ac:dyDescent="0.25">
      <c r="B93" s="9"/>
      <c r="C93" s="17"/>
      <c r="F93" s="10" t="str">
        <f t="shared" si="20"/>
        <v/>
      </c>
      <c r="G93" s="10" t="str">
        <f t="shared" si="21"/>
        <v/>
      </c>
      <c r="H93" s="10" t="str">
        <f t="shared" si="22"/>
        <v/>
      </c>
      <c r="I93" t="str">
        <f t="shared" si="19"/>
        <v>-</v>
      </c>
    </row>
    <row r="94" spans="2:9" x14ac:dyDescent="0.25">
      <c r="B94" s="9"/>
      <c r="C94" s="17"/>
      <c r="F94" s="10" t="str">
        <f t="shared" si="20"/>
        <v/>
      </c>
      <c r="G94" s="10" t="str">
        <f t="shared" si="21"/>
        <v/>
      </c>
      <c r="H94" s="10" t="str">
        <f t="shared" si="22"/>
        <v/>
      </c>
      <c r="I94" t="str">
        <f t="shared" si="19"/>
        <v>-</v>
      </c>
    </row>
    <row r="95" spans="2:9" x14ac:dyDescent="0.25">
      <c r="B95" s="9"/>
      <c r="C95" s="17"/>
      <c r="F95" s="10" t="str">
        <f t="shared" si="20"/>
        <v/>
      </c>
      <c r="G95" s="10" t="str">
        <f t="shared" si="21"/>
        <v/>
      </c>
      <c r="H95" s="10" t="str">
        <f t="shared" si="22"/>
        <v/>
      </c>
      <c r="I95" t="str">
        <f t="shared" si="19"/>
        <v>-</v>
      </c>
    </row>
    <row r="96" spans="2:9" x14ac:dyDescent="0.25">
      <c r="B96" s="9"/>
      <c r="C96" s="17"/>
      <c r="F96" s="10" t="str">
        <f t="shared" si="20"/>
        <v/>
      </c>
      <c r="G96" s="10" t="str">
        <f t="shared" si="21"/>
        <v/>
      </c>
      <c r="H96" s="10" t="str">
        <f t="shared" si="22"/>
        <v/>
      </c>
      <c r="I96" t="str">
        <f t="shared" si="19"/>
        <v>-</v>
      </c>
    </row>
    <row r="97" spans="2:9" x14ac:dyDescent="0.25">
      <c r="B97" s="9"/>
      <c r="C97" s="17"/>
      <c r="F97" s="10" t="str">
        <f t="shared" si="20"/>
        <v/>
      </c>
      <c r="G97" s="10" t="str">
        <f t="shared" si="21"/>
        <v/>
      </c>
      <c r="H97" s="10" t="str">
        <f t="shared" si="22"/>
        <v/>
      </c>
      <c r="I97" t="str">
        <f t="shared" si="19"/>
        <v>-</v>
      </c>
    </row>
    <row r="98" spans="2:9" x14ac:dyDescent="0.25">
      <c r="B98" s="9"/>
      <c r="F98" s="10" t="str">
        <f t="shared" si="20"/>
        <v/>
      </c>
      <c r="G98" s="10" t="str">
        <f t="shared" si="21"/>
        <v/>
      </c>
      <c r="H98" s="10" t="str">
        <f t="shared" si="22"/>
        <v/>
      </c>
      <c r="I98" t="str">
        <f t="shared" si="19"/>
        <v>-</v>
      </c>
    </row>
    <row r="99" spans="2:9" x14ac:dyDescent="0.25">
      <c r="B99" s="9"/>
      <c r="C99" s="17"/>
      <c r="F99" s="10" t="str">
        <f t="shared" ref="F99:F165" si="23">IF(B99&lt;&gt;"",WEEKNUM(B99),"")</f>
        <v/>
      </c>
      <c r="G99" s="10" t="str">
        <f t="shared" ref="G99:G165" si="24">IF(B99&lt;&gt;"",MONTH(B99),"")</f>
        <v/>
      </c>
      <c r="H99" s="10" t="str">
        <f t="shared" ref="H99:H165" si="25">IF(B99&lt;&gt;"",YEAR(B99),"")</f>
        <v/>
      </c>
      <c r="I99" t="str">
        <f t="shared" si="19"/>
        <v>-</v>
      </c>
    </row>
    <row r="100" spans="2:9" x14ac:dyDescent="0.25">
      <c r="B100" s="9"/>
      <c r="C100" s="17"/>
      <c r="F100" s="10" t="str">
        <f t="shared" si="23"/>
        <v/>
      </c>
      <c r="G100" s="10" t="str">
        <f t="shared" si="24"/>
        <v/>
      </c>
      <c r="H100" s="10" t="str">
        <f t="shared" si="25"/>
        <v/>
      </c>
      <c r="I100" t="str">
        <f t="shared" si="19"/>
        <v>-</v>
      </c>
    </row>
    <row r="101" spans="2:9" x14ac:dyDescent="0.25">
      <c r="B101" s="9"/>
      <c r="C101" s="17"/>
      <c r="F101" s="10" t="str">
        <f t="shared" si="23"/>
        <v/>
      </c>
      <c r="G101" s="10" t="str">
        <f t="shared" si="24"/>
        <v/>
      </c>
      <c r="H101" s="10" t="str">
        <f t="shared" si="25"/>
        <v/>
      </c>
      <c r="I101" t="str">
        <f t="shared" si="19"/>
        <v>-</v>
      </c>
    </row>
    <row r="102" spans="2:9" x14ac:dyDescent="0.25">
      <c r="B102" s="9"/>
      <c r="C102" s="17"/>
      <c r="F102" s="10" t="str">
        <f t="shared" si="23"/>
        <v/>
      </c>
      <c r="G102" s="10" t="str">
        <f t="shared" si="24"/>
        <v/>
      </c>
      <c r="H102" s="10" t="str">
        <f t="shared" si="25"/>
        <v/>
      </c>
      <c r="I102" t="str">
        <f t="shared" si="19"/>
        <v>-</v>
      </c>
    </row>
    <row r="103" spans="2:9" x14ac:dyDescent="0.25">
      <c r="B103" s="9"/>
      <c r="C103" s="17"/>
      <c r="F103" s="10" t="str">
        <f t="shared" si="23"/>
        <v/>
      </c>
      <c r="G103" s="10" t="str">
        <f t="shared" si="24"/>
        <v/>
      </c>
      <c r="H103" s="10" t="str">
        <f t="shared" si="25"/>
        <v/>
      </c>
      <c r="I103" t="str">
        <f t="shared" si="19"/>
        <v>-</v>
      </c>
    </row>
    <row r="104" spans="2:9" x14ac:dyDescent="0.25">
      <c r="B104" s="9"/>
      <c r="C104" s="17"/>
      <c r="F104" s="10" t="str">
        <f t="shared" si="23"/>
        <v/>
      </c>
      <c r="G104" s="10" t="str">
        <f t="shared" si="24"/>
        <v/>
      </c>
      <c r="H104" s="10" t="str">
        <f t="shared" si="25"/>
        <v/>
      </c>
      <c r="I104" t="str">
        <f t="shared" si="19"/>
        <v>-</v>
      </c>
    </row>
    <row r="105" spans="2:9" x14ac:dyDescent="0.25">
      <c r="B105" s="9"/>
      <c r="C105" s="17"/>
      <c r="F105" s="10" t="str">
        <f t="shared" si="23"/>
        <v/>
      </c>
      <c r="G105" s="10" t="str">
        <f t="shared" si="24"/>
        <v/>
      </c>
      <c r="H105" s="10" t="str">
        <f t="shared" si="25"/>
        <v/>
      </c>
      <c r="I105" t="str">
        <f t="shared" si="19"/>
        <v>-</v>
      </c>
    </row>
    <row r="106" spans="2:9" x14ac:dyDescent="0.25">
      <c r="B106" s="9"/>
      <c r="C106" s="17"/>
      <c r="F106" s="10" t="str">
        <f t="shared" si="23"/>
        <v/>
      </c>
      <c r="G106" s="10" t="str">
        <f t="shared" si="24"/>
        <v/>
      </c>
      <c r="H106" s="10" t="str">
        <f t="shared" si="25"/>
        <v/>
      </c>
      <c r="I106" t="str">
        <f t="shared" si="19"/>
        <v>-</v>
      </c>
    </row>
    <row r="107" spans="2:9" x14ac:dyDescent="0.25">
      <c r="B107" s="9"/>
      <c r="C107" s="17"/>
      <c r="F107" s="10" t="str">
        <f t="shared" si="23"/>
        <v/>
      </c>
      <c r="G107" s="10" t="str">
        <f t="shared" si="24"/>
        <v/>
      </c>
      <c r="H107" s="10" t="str">
        <f t="shared" si="25"/>
        <v/>
      </c>
      <c r="I107" t="str">
        <f t="shared" si="19"/>
        <v>-</v>
      </c>
    </row>
    <row r="108" spans="2:9" x14ac:dyDescent="0.25">
      <c r="B108" s="9"/>
      <c r="C108" s="17"/>
      <c r="F108" s="10" t="str">
        <f t="shared" si="23"/>
        <v/>
      </c>
      <c r="G108" s="10" t="str">
        <f t="shared" si="24"/>
        <v/>
      </c>
      <c r="H108" s="10" t="str">
        <f t="shared" si="25"/>
        <v/>
      </c>
      <c r="I108" t="str">
        <f t="shared" si="19"/>
        <v>-</v>
      </c>
    </row>
    <row r="109" spans="2:9" x14ac:dyDescent="0.25">
      <c r="B109" s="9"/>
      <c r="F109" s="10" t="str">
        <f t="shared" si="23"/>
        <v/>
      </c>
      <c r="G109" s="10" t="str">
        <f t="shared" si="24"/>
        <v/>
      </c>
      <c r="H109" s="10" t="str">
        <f t="shared" si="25"/>
        <v/>
      </c>
      <c r="I109" t="str">
        <f t="shared" si="19"/>
        <v>-</v>
      </c>
    </row>
    <row r="110" spans="2:9" x14ac:dyDescent="0.25">
      <c r="B110" s="9"/>
      <c r="C110" s="17"/>
      <c r="F110" s="10" t="str">
        <f t="shared" ref="F110:F113" si="26">IF(B110&lt;&gt;"",WEEKNUM(B110),"")</f>
        <v/>
      </c>
      <c r="G110" s="10" t="str">
        <f t="shared" ref="G110:G113" si="27">IF(B110&lt;&gt;"",MONTH(B110),"")</f>
        <v/>
      </c>
      <c r="H110" s="10" t="str">
        <f t="shared" ref="H110:H113" si="28">IF(B110&lt;&gt;"",YEAR(B110),"")</f>
        <v/>
      </c>
      <c r="I110" t="str">
        <f t="shared" si="19"/>
        <v>-</v>
      </c>
    </row>
    <row r="111" spans="2:9" x14ac:dyDescent="0.25">
      <c r="B111" s="9"/>
      <c r="C111" s="17"/>
      <c r="F111" s="10" t="str">
        <f t="shared" si="26"/>
        <v/>
      </c>
      <c r="G111" s="10" t="str">
        <f t="shared" si="27"/>
        <v/>
      </c>
      <c r="H111" s="10" t="str">
        <f t="shared" si="28"/>
        <v/>
      </c>
      <c r="I111" t="str">
        <f t="shared" si="19"/>
        <v>-</v>
      </c>
    </row>
    <row r="112" spans="2:9" x14ac:dyDescent="0.25">
      <c r="B112" s="9"/>
      <c r="C112" s="17"/>
      <c r="F112" s="10" t="str">
        <f t="shared" si="26"/>
        <v/>
      </c>
      <c r="G112" s="10" t="str">
        <f t="shared" si="27"/>
        <v/>
      </c>
      <c r="H112" s="10" t="str">
        <f t="shared" si="28"/>
        <v/>
      </c>
      <c r="I112" t="str">
        <f t="shared" si="19"/>
        <v>-</v>
      </c>
    </row>
    <row r="113" spans="2:9" x14ac:dyDescent="0.25">
      <c r="B113" s="9"/>
      <c r="C113" s="17"/>
      <c r="F113" s="10" t="str">
        <f t="shared" si="26"/>
        <v/>
      </c>
      <c r="G113" s="10" t="str">
        <f t="shared" si="27"/>
        <v/>
      </c>
      <c r="H113" s="10" t="str">
        <f t="shared" si="28"/>
        <v/>
      </c>
      <c r="I113" t="str">
        <f t="shared" si="19"/>
        <v>-</v>
      </c>
    </row>
    <row r="114" spans="2:9" x14ac:dyDescent="0.25">
      <c r="B114" s="9"/>
      <c r="C114" s="17"/>
      <c r="F114" s="10" t="str">
        <f t="shared" si="23"/>
        <v/>
      </c>
      <c r="G114" s="10" t="str">
        <f t="shared" si="24"/>
        <v/>
      </c>
      <c r="H114" s="10" t="str">
        <f t="shared" si="25"/>
        <v/>
      </c>
      <c r="I114" t="str">
        <f t="shared" si="19"/>
        <v>-</v>
      </c>
    </row>
    <row r="115" spans="2:9" x14ac:dyDescent="0.25">
      <c r="B115" s="9"/>
      <c r="C115" s="17"/>
      <c r="F115" s="10" t="str">
        <f t="shared" si="23"/>
        <v/>
      </c>
      <c r="G115" s="10" t="str">
        <f t="shared" si="24"/>
        <v/>
      </c>
      <c r="H115" s="10" t="str">
        <f t="shared" si="25"/>
        <v/>
      </c>
      <c r="I115" t="str">
        <f t="shared" si="19"/>
        <v>-</v>
      </c>
    </row>
    <row r="116" spans="2:9" x14ac:dyDescent="0.25">
      <c r="B116" s="9"/>
      <c r="C116" s="17"/>
      <c r="F116" s="10" t="str">
        <f t="shared" si="23"/>
        <v/>
      </c>
      <c r="G116" s="10" t="str">
        <f t="shared" si="24"/>
        <v/>
      </c>
      <c r="H116" s="10" t="str">
        <f t="shared" si="25"/>
        <v/>
      </c>
      <c r="I116" t="str">
        <f t="shared" si="19"/>
        <v>-</v>
      </c>
    </row>
    <row r="117" spans="2:9" x14ac:dyDescent="0.25">
      <c r="B117" s="9"/>
      <c r="C117" s="17"/>
      <c r="F117" s="10" t="str">
        <f t="shared" si="23"/>
        <v/>
      </c>
      <c r="G117" s="10" t="str">
        <f t="shared" si="24"/>
        <v/>
      </c>
      <c r="H117" s="10" t="str">
        <f t="shared" si="25"/>
        <v/>
      </c>
      <c r="I117" t="str">
        <f t="shared" si="19"/>
        <v>-</v>
      </c>
    </row>
    <row r="118" spans="2:9" x14ac:dyDescent="0.25">
      <c r="B118" s="9"/>
      <c r="C118" s="17"/>
      <c r="F118" s="10" t="str">
        <f t="shared" si="23"/>
        <v/>
      </c>
      <c r="G118" s="10" t="str">
        <f t="shared" si="24"/>
        <v/>
      </c>
      <c r="H118" s="10" t="str">
        <f t="shared" si="25"/>
        <v/>
      </c>
      <c r="I118" t="str">
        <f t="shared" si="19"/>
        <v>-</v>
      </c>
    </row>
    <row r="119" spans="2:9" x14ac:dyDescent="0.25">
      <c r="B119" s="9"/>
      <c r="C119" s="17"/>
      <c r="F119" s="10" t="str">
        <f t="shared" si="23"/>
        <v/>
      </c>
      <c r="G119" s="10" t="str">
        <f t="shared" si="24"/>
        <v/>
      </c>
      <c r="H119" s="10" t="str">
        <f t="shared" si="25"/>
        <v/>
      </c>
      <c r="I119" t="str">
        <f t="shared" si="19"/>
        <v>-</v>
      </c>
    </row>
    <row r="120" spans="2:9" x14ac:dyDescent="0.25">
      <c r="B120" s="9"/>
      <c r="C120" s="17"/>
      <c r="F120" s="10" t="str">
        <f t="shared" si="23"/>
        <v/>
      </c>
      <c r="G120" s="10" t="str">
        <f t="shared" si="24"/>
        <v/>
      </c>
      <c r="H120" s="10" t="str">
        <f t="shared" si="25"/>
        <v/>
      </c>
      <c r="I120" t="str">
        <f t="shared" si="19"/>
        <v>-</v>
      </c>
    </row>
    <row r="121" spans="2:9" x14ac:dyDescent="0.25">
      <c r="B121" s="9"/>
      <c r="C121" s="17"/>
      <c r="F121" s="10" t="str">
        <f t="shared" si="23"/>
        <v/>
      </c>
      <c r="G121" s="10" t="str">
        <f t="shared" si="24"/>
        <v/>
      </c>
      <c r="H121" s="10" t="str">
        <f t="shared" si="25"/>
        <v/>
      </c>
      <c r="I121" t="str">
        <f t="shared" si="19"/>
        <v>-</v>
      </c>
    </row>
    <row r="122" spans="2:9" x14ac:dyDescent="0.25">
      <c r="B122" s="9"/>
      <c r="C122" s="17"/>
      <c r="F122" s="10" t="str">
        <f t="shared" si="23"/>
        <v/>
      </c>
      <c r="G122" s="10" t="str">
        <f t="shared" si="24"/>
        <v/>
      </c>
      <c r="H122" s="10" t="str">
        <f t="shared" si="25"/>
        <v/>
      </c>
      <c r="I122" t="str">
        <f t="shared" si="19"/>
        <v>-</v>
      </c>
    </row>
    <row r="123" spans="2:9" x14ac:dyDescent="0.25">
      <c r="B123" s="9"/>
      <c r="F123" s="10" t="str">
        <f t="shared" si="23"/>
        <v/>
      </c>
      <c r="G123" s="10" t="str">
        <f t="shared" si="24"/>
        <v/>
      </c>
      <c r="H123" s="10" t="str">
        <f t="shared" si="25"/>
        <v/>
      </c>
      <c r="I123" t="str">
        <f t="shared" si="19"/>
        <v>-</v>
      </c>
    </row>
    <row r="124" spans="2:9" x14ac:dyDescent="0.25">
      <c r="B124" s="9"/>
      <c r="C124" s="17"/>
      <c r="F124" s="10" t="str">
        <f t="shared" si="23"/>
        <v/>
      </c>
      <c r="G124" s="10" t="str">
        <f t="shared" si="24"/>
        <v/>
      </c>
      <c r="H124" s="10" t="str">
        <f t="shared" si="25"/>
        <v/>
      </c>
      <c r="I124" t="str">
        <f t="shared" si="19"/>
        <v>-</v>
      </c>
    </row>
    <row r="125" spans="2:9" x14ac:dyDescent="0.25">
      <c r="B125" s="9"/>
      <c r="C125" s="17"/>
      <c r="F125" s="10" t="str">
        <f t="shared" si="23"/>
        <v/>
      </c>
      <c r="G125" s="10" t="str">
        <f t="shared" si="24"/>
        <v/>
      </c>
      <c r="H125" s="10" t="str">
        <f t="shared" si="25"/>
        <v/>
      </c>
      <c r="I125" t="str">
        <f t="shared" si="19"/>
        <v>-</v>
      </c>
    </row>
    <row r="126" spans="2:9" x14ac:dyDescent="0.25">
      <c r="B126" s="9"/>
      <c r="C126" s="17"/>
      <c r="F126" s="10" t="str">
        <f t="shared" si="23"/>
        <v/>
      </c>
      <c r="G126" s="10" t="str">
        <f t="shared" si="24"/>
        <v/>
      </c>
      <c r="H126" s="10" t="str">
        <f t="shared" si="25"/>
        <v/>
      </c>
      <c r="I126" t="str">
        <f t="shared" si="19"/>
        <v>-</v>
      </c>
    </row>
    <row r="127" spans="2:9" x14ac:dyDescent="0.25">
      <c r="B127" s="9"/>
      <c r="C127" s="17"/>
      <c r="F127" s="10" t="str">
        <f t="shared" si="23"/>
        <v/>
      </c>
      <c r="G127" s="10" t="str">
        <f t="shared" si="24"/>
        <v/>
      </c>
      <c r="H127" s="10" t="str">
        <f t="shared" si="25"/>
        <v/>
      </c>
      <c r="I127" t="str">
        <f t="shared" si="19"/>
        <v>-</v>
      </c>
    </row>
    <row r="128" spans="2:9" x14ac:dyDescent="0.25">
      <c r="B128" s="9"/>
      <c r="C128" s="17"/>
      <c r="F128" s="10" t="str">
        <f t="shared" si="23"/>
        <v/>
      </c>
      <c r="G128" s="10" t="str">
        <f t="shared" si="24"/>
        <v/>
      </c>
      <c r="H128" s="10" t="str">
        <f t="shared" si="25"/>
        <v/>
      </c>
      <c r="I128" t="str">
        <f t="shared" si="19"/>
        <v>-</v>
      </c>
    </row>
    <row r="129" spans="2:9" x14ac:dyDescent="0.25">
      <c r="B129" s="9"/>
      <c r="C129" s="17"/>
      <c r="F129" s="10" t="str">
        <f t="shared" si="23"/>
        <v/>
      </c>
      <c r="G129" s="10" t="str">
        <f t="shared" si="24"/>
        <v/>
      </c>
      <c r="H129" s="10" t="str">
        <f t="shared" si="25"/>
        <v/>
      </c>
      <c r="I129" t="str">
        <f t="shared" si="19"/>
        <v>-</v>
      </c>
    </row>
    <row r="130" spans="2:9" x14ac:dyDescent="0.25">
      <c r="B130" s="9"/>
      <c r="C130" s="17"/>
      <c r="F130" s="10" t="str">
        <f t="shared" si="23"/>
        <v/>
      </c>
      <c r="G130" s="10" t="str">
        <f t="shared" si="24"/>
        <v/>
      </c>
      <c r="H130" s="10" t="str">
        <f t="shared" si="25"/>
        <v/>
      </c>
      <c r="I130" t="str">
        <f t="shared" si="19"/>
        <v>-</v>
      </c>
    </row>
    <row r="131" spans="2:9" x14ac:dyDescent="0.25">
      <c r="B131" s="9"/>
      <c r="C131" s="17"/>
      <c r="F131" s="10" t="str">
        <f t="shared" si="23"/>
        <v/>
      </c>
      <c r="G131" s="10" t="str">
        <f t="shared" si="24"/>
        <v/>
      </c>
      <c r="H131" s="10" t="str">
        <f t="shared" si="25"/>
        <v/>
      </c>
      <c r="I131" t="str">
        <f t="shared" si="19"/>
        <v>-</v>
      </c>
    </row>
    <row r="132" spans="2:9" x14ac:dyDescent="0.25">
      <c r="B132" s="9"/>
      <c r="C132" s="17"/>
      <c r="F132" s="10" t="str">
        <f t="shared" si="23"/>
        <v/>
      </c>
      <c r="G132" s="10" t="str">
        <f t="shared" si="24"/>
        <v/>
      </c>
      <c r="H132" s="10" t="str">
        <f t="shared" si="25"/>
        <v/>
      </c>
      <c r="I132" t="str">
        <f t="shared" si="19"/>
        <v>-</v>
      </c>
    </row>
    <row r="133" spans="2:9" x14ac:dyDescent="0.25">
      <c r="B133" s="9"/>
      <c r="C133" s="17"/>
      <c r="F133" s="10" t="str">
        <f t="shared" si="23"/>
        <v/>
      </c>
      <c r="G133" s="10" t="str">
        <f t="shared" si="24"/>
        <v/>
      </c>
      <c r="H133" s="10" t="str">
        <f t="shared" si="25"/>
        <v/>
      </c>
      <c r="I133" t="str">
        <f t="shared" si="19"/>
        <v>-</v>
      </c>
    </row>
    <row r="134" spans="2:9" x14ac:dyDescent="0.25">
      <c r="B134" s="9"/>
      <c r="C134" s="17"/>
      <c r="F134" s="10" t="str">
        <f t="shared" si="23"/>
        <v/>
      </c>
      <c r="G134" s="10" t="str">
        <f t="shared" si="24"/>
        <v/>
      </c>
      <c r="H134" s="10" t="str">
        <f t="shared" si="25"/>
        <v/>
      </c>
      <c r="I134" t="str">
        <f t="shared" ref="I134:I187" si="29">CONCATENATE(H134,"-",G134)</f>
        <v>-</v>
      </c>
    </row>
    <row r="135" spans="2:9" x14ac:dyDescent="0.25">
      <c r="B135" s="9"/>
      <c r="C135" s="17"/>
      <c r="F135" s="10" t="str">
        <f t="shared" ref="F135:F138" si="30">IF(B135&lt;&gt;"",WEEKNUM(B135),"")</f>
        <v/>
      </c>
      <c r="G135" s="10" t="str">
        <f t="shared" ref="G135:G138" si="31">IF(B135&lt;&gt;"",MONTH(B135),"")</f>
        <v/>
      </c>
      <c r="H135" s="10" t="str">
        <f t="shared" ref="H135:H138" si="32">IF(B135&lt;&gt;"",YEAR(B135),"")</f>
        <v/>
      </c>
      <c r="I135" t="str">
        <f t="shared" si="29"/>
        <v>-</v>
      </c>
    </row>
    <row r="136" spans="2:9" x14ac:dyDescent="0.25">
      <c r="B136" s="9"/>
      <c r="C136" s="17"/>
      <c r="F136" s="10" t="str">
        <f t="shared" si="30"/>
        <v/>
      </c>
      <c r="G136" s="10" t="str">
        <f t="shared" si="31"/>
        <v/>
      </c>
      <c r="H136" s="10" t="str">
        <f t="shared" si="32"/>
        <v/>
      </c>
      <c r="I136" t="str">
        <f t="shared" si="29"/>
        <v>-</v>
      </c>
    </row>
    <row r="137" spans="2:9" x14ac:dyDescent="0.25">
      <c r="B137" s="9"/>
      <c r="F137" s="10" t="str">
        <f t="shared" si="30"/>
        <v/>
      </c>
      <c r="G137" s="10" t="str">
        <f t="shared" si="31"/>
        <v/>
      </c>
      <c r="H137" s="10" t="str">
        <f t="shared" si="32"/>
        <v/>
      </c>
      <c r="I137" t="str">
        <f t="shared" si="29"/>
        <v>-</v>
      </c>
    </row>
    <row r="138" spans="2:9" x14ac:dyDescent="0.25">
      <c r="B138" s="9"/>
      <c r="F138" s="10" t="str">
        <f t="shared" si="30"/>
        <v/>
      </c>
      <c r="G138" s="10" t="str">
        <f t="shared" si="31"/>
        <v/>
      </c>
      <c r="H138" s="10" t="str">
        <f t="shared" si="32"/>
        <v/>
      </c>
      <c r="I138" t="str">
        <f t="shared" si="29"/>
        <v>-</v>
      </c>
    </row>
    <row r="139" spans="2:9" x14ac:dyDescent="0.25">
      <c r="B139" s="9"/>
      <c r="C139" s="17"/>
      <c r="F139" s="10" t="str">
        <f t="shared" si="23"/>
        <v/>
      </c>
      <c r="G139" s="10" t="str">
        <f t="shared" si="24"/>
        <v/>
      </c>
      <c r="H139" s="10" t="str">
        <f t="shared" si="25"/>
        <v/>
      </c>
      <c r="I139" t="str">
        <f t="shared" si="29"/>
        <v>-</v>
      </c>
    </row>
    <row r="140" spans="2:9" x14ac:dyDescent="0.25">
      <c r="B140" s="9"/>
      <c r="C140" s="17"/>
      <c r="F140" s="10" t="str">
        <f t="shared" si="23"/>
        <v/>
      </c>
      <c r="G140" s="10" t="str">
        <f t="shared" si="24"/>
        <v/>
      </c>
      <c r="H140" s="10" t="str">
        <f t="shared" si="25"/>
        <v/>
      </c>
      <c r="I140" t="str">
        <f t="shared" si="29"/>
        <v>-</v>
      </c>
    </row>
    <row r="141" spans="2:9" x14ac:dyDescent="0.25">
      <c r="B141" s="9"/>
      <c r="C141" s="17"/>
      <c r="F141" s="10" t="str">
        <f t="shared" si="23"/>
        <v/>
      </c>
      <c r="G141" s="10" t="str">
        <f t="shared" si="24"/>
        <v/>
      </c>
      <c r="H141" s="10" t="str">
        <f t="shared" si="25"/>
        <v/>
      </c>
      <c r="I141" t="str">
        <f t="shared" si="29"/>
        <v>-</v>
      </c>
    </row>
    <row r="142" spans="2:9" x14ac:dyDescent="0.25">
      <c r="B142" s="9"/>
      <c r="C142" s="17"/>
      <c r="F142" s="10" t="str">
        <f t="shared" si="23"/>
        <v/>
      </c>
      <c r="G142" s="10" t="str">
        <f t="shared" si="24"/>
        <v/>
      </c>
      <c r="H142" s="10" t="str">
        <f t="shared" si="25"/>
        <v/>
      </c>
      <c r="I142" t="str">
        <f t="shared" si="29"/>
        <v>-</v>
      </c>
    </row>
    <row r="143" spans="2:9" x14ac:dyDescent="0.25">
      <c r="B143" s="9"/>
      <c r="C143" s="17"/>
      <c r="F143" s="10" t="str">
        <f t="shared" si="23"/>
        <v/>
      </c>
      <c r="G143" s="10" t="str">
        <f t="shared" si="24"/>
        <v/>
      </c>
      <c r="H143" s="10" t="str">
        <f t="shared" si="25"/>
        <v/>
      </c>
      <c r="I143" t="str">
        <f t="shared" si="29"/>
        <v>-</v>
      </c>
    </row>
    <row r="144" spans="2:9" x14ac:dyDescent="0.25">
      <c r="B144" s="9"/>
      <c r="C144" s="17"/>
      <c r="F144" s="10" t="str">
        <f t="shared" si="23"/>
        <v/>
      </c>
      <c r="G144" s="10" t="str">
        <f t="shared" si="24"/>
        <v/>
      </c>
      <c r="H144" s="10" t="str">
        <f t="shared" si="25"/>
        <v/>
      </c>
      <c r="I144" t="str">
        <f t="shared" si="29"/>
        <v>-</v>
      </c>
    </row>
    <row r="145" spans="2:9" x14ac:dyDescent="0.25">
      <c r="B145" s="9"/>
      <c r="C145" s="17"/>
      <c r="F145" s="10" t="str">
        <f t="shared" si="23"/>
        <v/>
      </c>
      <c r="G145" s="10" t="str">
        <f t="shared" si="24"/>
        <v/>
      </c>
      <c r="H145" s="10" t="str">
        <f t="shared" si="25"/>
        <v/>
      </c>
      <c r="I145" t="str">
        <f t="shared" si="29"/>
        <v>-</v>
      </c>
    </row>
    <row r="146" spans="2:9" x14ac:dyDescent="0.25">
      <c r="B146" s="9"/>
      <c r="C146" s="17"/>
      <c r="F146" s="10" t="str">
        <f t="shared" si="23"/>
        <v/>
      </c>
      <c r="G146" s="10" t="str">
        <f t="shared" si="24"/>
        <v/>
      </c>
      <c r="H146" s="10" t="str">
        <f t="shared" si="25"/>
        <v/>
      </c>
      <c r="I146" t="str">
        <f t="shared" si="29"/>
        <v>-</v>
      </c>
    </row>
    <row r="147" spans="2:9" x14ac:dyDescent="0.25">
      <c r="B147" s="9"/>
      <c r="C147" s="17"/>
      <c r="F147" s="10" t="str">
        <f t="shared" si="23"/>
        <v/>
      </c>
      <c r="G147" s="10" t="str">
        <f t="shared" si="24"/>
        <v/>
      </c>
      <c r="H147" s="10" t="str">
        <f t="shared" si="25"/>
        <v/>
      </c>
      <c r="I147" t="str">
        <f t="shared" si="29"/>
        <v>-</v>
      </c>
    </row>
    <row r="148" spans="2:9" x14ac:dyDescent="0.25">
      <c r="B148" s="9"/>
      <c r="C148" s="17"/>
      <c r="F148" s="10" t="str">
        <f t="shared" si="23"/>
        <v/>
      </c>
      <c r="G148" s="10" t="str">
        <f t="shared" si="24"/>
        <v/>
      </c>
      <c r="H148" s="10" t="str">
        <f t="shared" si="25"/>
        <v/>
      </c>
      <c r="I148" t="str">
        <f t="shared" si="29"/>
        <v>-</v>
      </c>
    </row>
    <row r="149" spans="2:9" x14ac:dyDescent="0.25">
      <c r="B149" s="9"/>
      <c r="C149" s="17"/>
      <c r="F149" s="10" t="str">
        <f t="shared" si="23"/>
        <v/>
      </c>
      <c r="G149" s="10" t="str">
        <f t="shared" si="24"/>
        <v/>
      </c>
      <c r="H149" s="10" t="str">
        <f t="shared" si="25"/>
        <v/>
      </c>
      <c r="I149" t="str">
        <f t="shared" si="29"/>
        <v>-</v>
      </c>
    </row>
    <row r="150" spans="2:9" x14ac:dyDescent="0.25">
      <c r="B150" s="9"/>
      <c r="F150" s="10" t="str">
        <f t="shared" si="23"/>
        <v/>
      </c>
      <c r="G150" s="10" t="str">
        <f t="shared" si="24"/>
        <v/>
      </c>
      <c r="H150" s="10" t="str">
        <f t="shared" si="25"/>
        <v/>
      </c>
      <c r="I150" t="str">
        <f t="shared" si="29"/>
        <v>-</v>
      </c>
    </row>
    <row r="151" spans="2:9" x14ac:dyDescent="0.25">
      <c r="B151" s="9"/>
      <c r="F151" s="10" t="str">
        <f t="shared" si="23"/>
        <v/>
      </c>
      <c r="G151" s="10" t="str">
        <f t="shared" si="24"/>
        <v/>
      </c>
      <c r="H151" s="10" t="str">
        <f t="shared" si="25"/>
        <v/>
      </c>
      <c r="I151" t="str">
        <f t="shared" si="29"/>
        <v>-</v>
      </c>
    </row>
    <row r="152" spans="2:9" x14ac:dyDescent="0.25">
      <c r="B152" s="9"/>
      <c r="C152" s="17"/>
      <c r="F152" s="10" t="str">
        <f t="shared" si="23"/>
        <v/>
      </c>
      <c r="G152" s="10" t="str">
        <f t="shared" si="24"/>
        <v/>
      </c>
      <c r="H152" s="10" t="str">
        <f t="shared" si="25"/>
        <v/>
      </c>
      <c r="I152" t="str">
        <f t="shared" si="29"/>
        <v>-</v>
      </c>
    </row>
    <row r="153" spans="2:9" x14ac:dyDescent="0.25">
      <c r="B153" s="9"/>
      <c r="C153" s="17"/>
      <c r="F153" s="10" t="str">
        <f t="shared" si="23"/>
        <v/>
      </c>
      <c r="G153" s="10" t="str">
        <f t="shared" si="24"/>
        <v/>
      </c>
      <c r="H153" s="10" t="str">
        <f t="shared" si="25"/>
        <v/>
      </c>
      <c r="I153" t="str">
        <f t="shared" si="29"/>
        <v>-</v>
      </c>
    </row>
    <row r="154" spans="2:9" x14ac:dyDescent="0.25">
      <c r="B154" s="9"/>
      <c r="C154" s="17"/>
      <c r="F154" s="10" t="str">
        <f t="shared" si="23"/>
        <v/>
      </c>
      <c r="G154" s="10" t="str">
        <f t="shared" si="24"/>
        <v/>
      </c>
      <c r="H154" s="10" t="str">
        <f t="shared" si="25"/>
        <v/>
      </c>
      <c r="I154" t="str">
        <f t="shared" si="29"/>
        <v>-</v>
      </c>
    </row>
    <row r="155" spans="2:9" x14ac:dyDescent="0.25">
      <c r="B155" s="9"/>
      <c r="C155" s="17"/>
      <c r="F155" s="10" t="str">
        <f t="shared" si="23"/>
        <v/>
      </c>
      <c r="G155" s="10" t="str">
        <f t="shared" si="24"/>
        <v/>
      </c>
      <c r="H155" s="10" t="str">
        <f t="shared" si="25"/>
        <v/>
      </c>
      <c r="I155" t="str">
        <f t="shared" si="29"/>
        <v>-</v>
      </c>
    </row>
    <row r="156" spans="2:9" x14ac:dyDescent="0.25">
      <c r="B156" s="9"/>
      <c r="C156" s="17"/>
      <c r="F156" s="10" t="str">
        <f t="shared" si="23"/>
        <v/>
      </c>
      <c r="G156" s="10" t="str">
        <f t="shared" si="24"/>
        <v/>
      </c>
      <c r="H156" s="10" t="str">
        <f t="shared" si="25"/>
        <v/>
      </c>
      <c r="I156" t="str">
        <f t="shared" si="29"/>
        <v>-</v>
      </c>
    </row>
    <row r="157" spans="2:9" x14ac:dyDescent="0.25">
      <c r="B157" s="9"/>
      <c r="C157" s="17"/>
      <c r="F157" s="10" t="str">
        <f t="shared" si="23"/>
        <v/>
      </c>
      <c r="G157" s="10" t="str">
        <f t="shared" si="24"/>
        <v/>
      </c>
      <c r="H157" s="10" t="str">
        <f t="shared" si="25"/>
        <v/>
      </c>
      <c r="I157" t="str">
        <f t="shared" si="29"/>
        <v>-</v>
      </c>
    </row>
    <row r="158" spans="2:9" x14ac:dyDescent="0.25">
      <c r="B158" s="9"/>
      <c r="C158" s="17"/>
      <c r="F158" s="10" t="str">
        <f t="shared" si="23"/>
        <v/>
      </c>
      <c r="G158" s="10" t="str">
        <f t="shared" si="24"/>
        <v/>
      </c>
      <c r="H158" s="10" t="str">
        <f t="shared" si="25"/>
        <v/>
      </c>
      <c r="I158" t="str">
        <f t="shared" si="29"/>
        <v>-</v>
      </c>
    </row>
    <row r="159" spans="2:9" x14ac:dyDescent="0.25">
      <c r="B159" s="9"/>
      <c r="C159" s="17"/>
      <c r="F159" s="10" t="str">
        <f t="shared" si="23"/>
        <v/>
      </c>
      <c r="G159" s="10" t="str">
        <f t="shared" si="24"/>
        <v/>
      </c>
      <c r="H159" s="10" t="str">
        <f t="shared" si="25"/>
        <v/>
      </c>
      <c r="I159" t="str">
        <f t="shared" si="29"/>
        <v>-</v>
      </c>
    </row>
    <row r="160" spans="2:9" x14ac:dyDescent="0.25">
      <c r="B160" s="9"/>
      <c r="C160" s="17"/>
      <c r="F160" s="10" t="str">
        <f t="shared" si="23"/>
        <v/>
      </c>
      <c r="G160" s="10" t="str">
        <f t="shared" si="24"/>
        <v/>
      </c>
      <c r="H160" s="10" t="str">
        <f t="shared" si="25"/>
        <v/>
      </c>
      <c r="I160" t="str">
        <f t="shared" si="29"/>
        <v>-</v>
      </c>
    </row>
    <row r="161" spans="2:9" x14ac:dyDescent="0.25">
      <c r="B161" s="9"/>
      <c r="C161" s="17"/>
      <c r="F161" s="10" t="str">
        <f t="shared" si="23"/>
        <v/>
      </c>
      <c r="G161" s="10" t="str">
        <f t="shared" si="24"/>
        <v/>
      </c>
      <c r="H161" s="10" t="str">
        <f t="shared" si="25"/>
        <v/>
      </c>
      <c r="I161" t="str">
        <f t="shared" si="29"/>
        <v>-</v>
      </c>
    </row>
    <row r="162" spans="2:9" x14ac:dyDescent="0.25">
      <c r="B162" s="9"/>
      <c r="C162" s="17"/>
      <c r="F162" s="10" t="str">
        <f t="shared" si="23"/>
        <v/>
      </c>
      <c r="G162" s="10" t="str">
        <f t="shared" si="24"/>
        <v/>
      </c>
      <c r="H162" s="10" t="str">
        <f t="shared" si="25"/>
        <v/>
      </c>
      <c r="I162" t="str">
        <f t="shared" si="29"/>
        <v>-</v>
      </c>
    </row>
    <row r="163" spans="2:9" x14ac:dyDescent="0.25">
      <c r="B163" s="9"/>
      <c r="C163" s="17"/>
      <c r="F163" s="10" t="str">
        <f t="shared" si="23"/>
        <v/>
      </c>
      <c r="G163" s="10" t="str">
        <f t="shared" si="24"/>
        <v/>
      </c>
      <c r="H163" s="10" t="str">
        <f t="shared" si="25"/>
        <v/>
      </c>
      <c r="I163" t="str">
        <f t="shared" si="29"/>
        <v>-</v>
      </c>
    </row>
    <row r="164" spans="2:9" x14ac:dyDescent="0.25">
      <c r="B164" s="9"/>
      <c r="C164" s="17"/>
      <c r="F164" s="10" t="str">
        <f t="shared" si="23"/>
        <v/>
      </c>
      <c r="G164" s="10" t="str">
        <f t="shared" si="24"/>
        <v/>
      </c>
      <c r="H164" s="10" t="str">
        <f t="shared" si="25"/>
        <v/>
      </c>
      <c r="I164" t="str">
        <f t="shared" si="29"/>
        <v>-</v>
      </c>
    </row>
    <row r="165" spans="2:9" x14ac:dyDescent="0.25">
      <c r="B165" s="9"/>
      <c r="C165" s="17"/>
      <c r="F165" s="10" t="str">
        <f t="shared" si="23"/>
        <v/>
      </c>
      <c r="G165" s="10" t="str">
        <f t="shared" si="24"/>
        <v/>
      </c>
      <c r="H165" s="10" t="str">
        <f t="shared" si="25"/>
        <v/>
      </c>
      <c r="I165" t="str">
        <f t="shared" si="29"/>
        <v>-</v>
      </c>
    </row>
    <row r="166" spans="2:9" x14ac:dyDescent="0.25">
      <c r="B166" s="9"/>
      <c r="F166" s="10" t="str">
        <f t="shared" ref="F166:F233" si="33">IF(B166&lt;&gt;"",WEEKNUM(B166),"")</f>
        <v/>
      </c>
      <c r="G166" s="10" t="str">
        <f t="shared" ref="G166:G233" si="34">IF(B166&lt;&gt;"",MONTH(B166),"")</f>
        <v/>
      </c>
      <c r="H166" s="10" t="str">
        <f t="shared" ref="H166:H233" si="35">IF(B166&lt;&gt;"",YEAR(B166),"")</f>
        <v/>
      </c>
      <c r="I166" t="str">
        <f t="shared" si="29"/>
        <v>-</v>
      </c>
    </row>
    <row r="167" spans="2:9" x14ac:dyDescent="0.25">
      <c r="B167" s="9"/>
      <c r="F167" s="10" t="str">
        <f t="shared" si="33"/>
        <v/>
      </c>
      <c r="G167" s="10" t="str">
        <f t="shared" si="34"/>
        <v/>
      </c>
      <c r="H167" s="10" t="str">
        <f t="shared" si="35"/>
        <v/>
      </c>
      <c r="I167" t="str">
        <f t="shared" si="29"/>
        <v>-</v>
      </c>
    </row>
    <row r="168" spans="2:9" x14ac:dyDescent="0.25">
      <c r="B168" s="9"/>
      <c r="C168" s="17"/>
      <c r="F168" s="10" t="str">
        <f t="shared" si="33"/>
        <v/>
      </c>
      <c r="G168" s="10" t="str">
        <f t="shared" si="34"/>
        <v/>
      </c>
      <c r="H168" s="10" t="str">
        <f t="shared" si="35"/>
        <v/>
      </c>
      <c r="I168" t="str">
        <f t="shared" si="29"/>
        <v>-</v>
      </c>
    </row>
    <row r="169" spans="2:9" x14ac:dyDescent="0.25">
      <c r="B169" s="9"/>
      <c r="C169" s="17"/>
      <c r="F169" s="10" t="str">
        <f t="shared" si="33"/>
        <v/>
      </c>
      <c r="G169" s="10" t="str">
        <f t="shared" si="34"/>
        <v/>
      </c>
      <c r="H169" s="10" t="str">
        <f t="shared" si="35"/>
        <v/>
      </c>
      <c r="I169" t="str">
        <f t="shared" si="29"/>
        <v>-</v>
      </c>
    </row>
    <row r="170" spans="2:9" x14ac:dyDescent="0.25">
      <c r="B170" s="27"/>
      <c r="C170" s="28"/>
      <c r="D170" s="26"/>
      <c r="E170" s="26"/>
      <c r="F170" s="10" t="str">
        <f t="shared" ref="F170:F186" si="36">IF(B170&lt;&gt;"",WEEKNUM(B170),"")</f>
        <v/>
      </c>
      <c r="G170" s="10" t="str">
        <f t="shared" ref="G170:G186" si="37">IF(B170&lt;&gt;"",MONTH(B170),"")</f>
        <v/>
      </c>
      <c r="H170" s="10" t="str">
        <f t="shared" ref="H170:H186" si="38">IF(B170&lt;&gt;"",YEAR(B170),"")</f>
        <v/>
      </c>
      <c r="I170" t="str">
        <f t="shared" ref="I170:I186" si="39">CONCATENATE(H170,"-",G170)</f>
        <v>-</v>
      </c>
    </row>
    <row r="171" spans="2:9" x14ac:dyDescent="0.25">
      <c r="B171" s="27"/>
      <c r="C171" s="28"/>
      <c r="D171" s="26"/>
      <c r="E171" s="26"/>
      <c r="F171" s="10" t="str">
        <f t="shared" si="36"/>
        <v/>
      </c>
      <c r="G171" s="10" t="str">
        <f t="shared" si="37"/>
        <v/>
      </c>
      <c r="H171" s="10" t="str">
        <f t="shared" si="38"/>
        <v/>
      </c>
      <c r="I171" t="str">
        <f t="shared" si="39"/>
        <v>-</v>
      </c>
    </row>
    <row r="172" spans="2:9" x14ac:dyDescent="0.25">
      <c r="B172" s="27"/>
      <c r="C172" s="28"/>
      <c r="D172" s="26"/>
      <c r="E172" s="26"/>
      <c r="F172" s="10" t="str">
        <f t="shared" si="36"/>
        <v/>
      </c>
      <c r="G172" s="10" t="str">
        <f t="shared" si="37"/>
        <v/>
      </c>
      <c r="H172" s="10" t="str">
        <f t="shared" si="38"/>
        <v/>
      </c>
      <c r="I172" t="str">
        <f t="shared" si="39"/>
        <v>-</v>
      </c>
    </row>
    <row r="173" spans="2:9" x14ac:dyDescent="0.25">
      <c r="B173" s="27"/>
      <c r="C173" s="28"/>
      <c r="D173" s="26"/>
      <c r="E173" s="26"/>
      <c r="F173" s="10" t="str">
        <f t="shared" si="36"/>
        <v/>
      </c>
      <c r="G173" s="10" t="str">
        <f t="shared" si="37"/>
        <v/>
      </c>
      <c r="H173" s="10" t="str">
        <f t="shared" si="38"/>
        <v/>
      </c>
      <c r="I173" t="str">
        <f t="shared" si="39"/>
        <v>-</v>
      </c>
    </row>
    <row r="174" spans="2:9" x14ac:dyDescent="0.25">
      <c r="B174" s="27"/>
      <c r="C174" s="28"/>
      <c r="D174" s="26"/>
      <c r="E174" s="26"/>
      <c r="F174" s="10" t="str">
        <f t="shared" si="36"/>
        <v/>
      </c>
      <c r="G174" s="10" t="str">
        <f t="shared" si="37"/>
        <v/>
      </c>
      <c r="H174" s="10" t="str">
        <f t="shared" si="38"/>
        <v/>
      </c>
      <c r="I174" t="str">
        <f t="shared" si="39"/>
        <v>-</v>
      </c>
    </row>
    <row r="175" spans="2:9" x14ac:dyDescent="0.25">
      <c r="B175" s="27"/>
      <c r="C175" s="28"/>
      <c r="D175" s="26"/>
      <c r="E175" s="26"/>
      <c r="F175" s="10" t="str">
        <f t="shared" si="36"/>
        <v/>
      </c>
      <c r="G175" s="10" t="str">
        <f t="shared" si="37"/>
        <v/>
      </c>
      <c r="H175" s="10" t="str">
        <f t="shared" si="38"/>
        <v/>
      </c>
      <c r="I175" t="str">
        <f t="shared" si="39"/>
        <v>-</v>
      </c>
    </row>
    <row r="176" spans="2:9" x14ac:dyDescent="0.25">
      <c r="B176" s="27"/>
      <c r="C176" s="28"/>
      <c r="D176" s="26"/>
      <c r="E176" s="26"/>
      <c r="F176" s="10" t="str">
        <f t="shared" si="36"/>
        <v/>
      </c>
      <c r="G176" s="10" t="str">
        <f t="shared" si="37"/>
        <v/>
      </c>
      <c r="H176" s="10" t="str">
        <f t="shared" si="38"/>
        <v/>
      </c>
      <c r="I176" t="str">
        <f t="shared" si="39"/>
        <v>-</v>
      </c>
    </row>
    <row r="177" spans="2:10" x14ac:dyDescent="0.25">
      <c r="B177" s="27"/>
      <c r="C177" s="28"/>
      <c r="D177" s="26"/>
      <c r="E177" s="26"/>
      <c r="F177" s="10" t="str">
        <f t="shared" si="36"/>
        <v/>
      </c>
      <c r="G177" s="10" t="str">
        <f t="shared" si="37"/>
        <v/>
      </c>
      <c r="H177" s="10" t="str">
        <f t="shared" si="38"/>
        <v/>
      </c>
      <c r="I177" t="str">
        <f t="shared" si="39"/>
        <v>-</v>
      </c>
    </row>
    <row r="178" spans="2:10" x14ac:dyDescent="0.25">
      <c r="B178" s="27"/>
      <c r="C178" s="28"/>
      <c r="D178" s="26"/>
      <c r="E178" s="26"/>
      <c r="F178" s="10" t="str">
        <f t="shared" si="36"/>
        <v/>
      </c>
      <c r="G178" s="10" t="str">
        <f t="shared" si="37"/>
        <v/>
      </c>
      <c r="H178" s="10" t="str">
        <f t="shared" si="38"/>
        <v/>
      </c>
      <c r="I178" t="str">
        <f t="shared" si="39"/>
        <v>-</v>
      </c>
    </row>
    <row r="179" spans="2:10" x14ac:dyDescent="0.25">
      <c r="B179" s="27"/>
      <c r="C179" s="28"/>
      <c r="D179" s="26"/>
      <c r="E179" s="26"/>
      <c r="F179" s="10" t="str">
        <f t="shared" si="36"/>
        <v/>
      </c>
      <c r="G179" s="10" t="str">
        <f t="shared" si="37"/>
        <v/>
      </c>
      <c r="H179" s="10" t="str">
        <f t="shared" si="38"/>
        <v/>
      </c>
      <c r="I179" t="str">
        <f t="shared" si="39"/>
        <v>-</v>
      </c>
      <c r="J179" t="s">
        <v>82</v>
      </c>
    </row>
    <row r="180" spans="2:10" x14ac:dyDescent="0.25">
      <c r="B180" s="27"/>
      <c r="C180" s="28"/>
      <c r="D180" s="26"/>
      <c r="E180" s="26"/>
      <c r="F180" s="10" t="str">
        <f t="shared" si="36"/>
        <v/>
      </c>
      <c r="G180" s="10" t="str">
        <f t="shared" si="37"/>
        <v/>
      </c>
      <c r="H180" s="10" t="str">
        <f t="shared" si="38"/>
        <v/>
      </c>
      <c r="I180" t="str">
        <f t="shared" si="39"/>
        <v>-</v>
      </c>
    </row>
    <row r="181" spans="2:10" x14ac:dyDescent="0.25">
      <c r="B181" s="27"/>
      <c r="C181" s="28"/>
      <c r="D181" s="26"/>
      <c r="E181" s="26"/>
      <c r="F181" s="10" t="str">
        <f t="shared" si="36"/>
        <v/>
      </c>
      <c r="G181" s="10" t="str">
        <f t="shared" si="37"/>
        <v/>
      </c>
      <c r="H181" s="10" t="str">
        <f t="shared" si="38"/>
        <v/>
      </c>
      <c r="I181" t="str">
        <f t="shared" si="39"/>
        <v>-</v>
      </c>
    </row>
    <row r="182" spans="2:10" x14ac:dyDescent="0.25">
      <c r="B182" s="27"/>
      <c r="C182" s="28"/>
      <c r="D182" s="26"/>
      <c r="E182" s="26"/>
      <c r="F182" s="10" t="str">
        <f t="shared" si="36"/>
        <v/>
      </c>
      <c r="G182" s="10" t="str">
        <f t="shared" si="37"/>
        <v/>
      </c>
      <c r="H182" s="10" t="str">
        <f t="shared" si="38"/>
        <v/>
      </c>
      <c r="I182" t="str">
        <f t="shared" si="39"/>
        <v>-</v>
      </c>
    </row>
    <row r="183" spans="2:10" x14ac:dyDescent="0.25">
      <c r="B183" s="27"/>
      <c r="C183" s="28"/>
      <c r="D183" s="26"/>
      <c r="E183" s="26"/>
      <c r="F183" s="10" t="str">
        <f t="shared" si="36"/>
        <v/>
      </c>
      <c r="G183" s="10" t="str">
        <f t="shared" si="37"/>
        <v/>
      </c>
      <c r="H183" s="10" t="str">
        <f t="shared" si="38"/>
        <v/>
      </c>
      <c r="I183" t="str">
        <f t="shared" si="39"/>
        <v>-</v>
      </c>
    </row>
    <row r="184" spans="2:10" x14ac:dyDescent="0.25">
      <c r="B184" s="27"/>
      <c r="C184" s="26"/>
      <c r="D184" s="26"/>
      <c r="E184" s="26"/>
      <c r="F184" s="10" t="str">
        <f t="shared" si="36"/>
        <v/>
      </c>
      <c r="G184" s="10" t="str">
        <f t="shared" si="37"/>
        <v/>
      </c>
      <c r="H184" s="10" t="str">
        <f t="shared" si="38"/>
        <v/>
      </c>
      <c r="I184" t="str">
        <f t="shared" si="39"/>
        <v>-</v>
      </c>
    </row>
    <row r="185" spans="2:10" x14ac:dyDescent="0.25">
      <c r="B185" s="27"/>
      <c r="C185" s="26"/>
      <c r="D185" s="26"/>
      <c r="E185" s="26"/>
      <c r="F185" s="10" t="str">
        <f t="shared" si="36"/>
        <v/>
      </c>
      <c r="G185" s="10" t="str">
        <f t="shared" si="37"/>
        <v/>
      </c>
      <c r="H185" s="10" t="str">
        <f t="shared" si="38"/>
        <v/>
      </c>
      <c r="I185" t="str">
        <f t="shared" si="39"/>
        <v>-</v>
      </c>
    </row>
    <row r="186" spans="2:10" x14ac:dyDescent="0.25">
      <c r="B186" s="27"/>
      <c r="C186" s="28"/>
      <c r="D186" s="26"/>
      <c r="E186" s="26"/>
      <c r="F186" s="10" t="str">
        <f t="shared" si="36"/>
        <v/>
      </c>
      <c r="G186" s="10" t="str">
        <f t="shared" si="37"/>
        <v/>
      </c>
      <c r="H186" s="10" t="str">
        <f t="shared" si="38"/>
        <v/>
      </c>
      <c r="I186" t="str">
        <f t="shared" si="39"/>
        <v>-</v>
      </c>
    </row>
    <row r="187" spans="2:10" x14ac:dyDescent="0.25">
      <c r="B187" s="27"/>
      <c r="C187" s="26"/>
      <c r="D187" s="26"/>
      <c r="E187" s="26"/>
      <c r="F187" s="10" t="str">
        <f t="shared" si="33"/>
        <v/>
      </c>
      <c r="G187" s="10" t="str">
        <f t="shared" si="34"/>
        <v/>
      </c>
      <c r="H187" s="10" t="str">
        <f t="shared" si="35"/>
        <v/>
      </c>
      <c r="I187" t="str">
        <f t="shared" si="29"/>
        <v>-</v>
      </c>
    </row>
    <row r="188" spans="2:10" x14ac:dyDescent="0.25">
      <c r="B188" s="27"/>
      <c r="C188" s="28"/>
      <c r="D188" s="26"/>
      <c r="E188" s="26"/>
      <c r="F188" s="10" t="str">
        <f t="shared" ref="F188:F202" si="40">IF(B188&lt;&gt;"",WEEKNUM(B188),"")</f>
        <v/>
      </c>
      <c r="G188" s="10" t="str">
        <f t="shared" ref="G188:G202" si="41">IF(B188&lt;&gt;"",MONTH(B188),"")</f>
        <v/>
      </c>
      <c r="H188" s="10" t="str">
        <f t="shared" ref="H188:H202" si="42">IF(B188&lt;&gt;"",YEAR(B188),"")</f>
        <v/>
      </c>
      <c r="I188" t="str">
        <f t="shared" ref="I188:I202" si="43">CONCATENATE(H188,"-",G188)</f>
        <v>-</v>
      </c>
    </row>
    <row r="189" spans="2:10" x14ac:dyDescent="0.25">
      <c r="B189" s="27"/>
      <c r="C189" s="28"/>
      <c r="D189" s="26"/>
      <c r="E189" s="26"/>
      <c r="F189" s="10" t="str">
        <f t="shared" si="40"/>
        <v/>
      </c>
      <c r="G189" s="10" t="str">
        <f t="shared" si="41"/>
        <v/>
      </c>
      <c r="H189" s="10" t="str">
        <f t="shared" si="42"/>
        <v/>
      </c>
      <c r="I189" t="str">
        <f t="shared" si="43"/>
        <v>-</v>
      </c>
    </row>
    <row r="190" spans="2:10" x14ac:dyDescent="0.25">
      <c r="B190" s="27"/>
      <c r="C190" s="28"/>
      <c r="D190" s="26"/>
      <c r="E190" s="26"/>
      <c r="F190" s="10" t="str">
        <f t="shared" si="40"/>
        <v/>
      </c>
      <c r="G190" s="10" t="str">
        <f t="shared" si="41"/>
        <v/>
      </c>
      <c r="H190" s="10" t="str">
        <f t="shared" si="42"/>
        <v/>
      </c>
      <c r="I190" t="str">
        <f t="shared" si="43"/>
        <v>-</v>
      </c>
    </row>
    <row r="191" spans="2:10" x14ac:dyDescent="0.25">
      <c r="B191" s="27"/>
      <c r="C191" s="28"/>
      <c r="D191" s="26"/>
      <c r="E191" s="26"/>
      <c r="F191" s="10" t="str">
        <f t="shared" si="40"/>
        <v/>
      </c>
      <c r="G191" s="10" t="str">
        <f t="shared" si="41"/>
        <v/>
      </c>
      <c r="H191" s="10" t="str">
        <f t="shared" si="42"/>
        <v/>
      </c>
      <c r="I191" t="str">
        <f t="shared" si="43"/>
        <v>-</v>
      </c>
    </row>
    <row r="192" spans="2:10" x14ac:dyDescent="0.25">
      <c r="B192" s="27"/>
      <c r="C192" s="28"/>
      <c r="D192" s="26"/>
      <c r="E192" s="26"/>
      <c r="F192" s="10" t="str">
        <f t="shared" si="40"/>
        <v/>
      </c>
      <c r="G192" s="10" t="str">
        <f t="shared" si="41"/>
        <v/>
      </c>
      <c r="H192" s="10" t="str">
        <f t="shared" si="42"/>
        <v/>
      </c>
      <c r="I192" t="str">
        <f t="shared" si="43"/>
        <v>-</v>
      </c>
    </row>
    <row r="193" spans="2:9" x14ac:dyDescent="0.25">
      <c r="B193" s="27"/>
      <c r="C193" s="28"/>
      <c r="D193" s="26"/>
      <c r="E193" s="26"/>
      <c r="F193" s="10" t="str">
        <f t="shared" si="40"/>
        <v/>
      </c>
      <c r="G193" s="10" t="str">
        <f t="shared" si="41"/>
        <v/>
      </c>
      <c r="H193" s="10" t="str">
        <f t="shared" si="42"/>
        <v/>
      </c>
      <c r="I193" t="str">
        <f t="shared" si="43"/>
        <v>-</v>
      </c>
    </row>
    <row r="194" spans="2:9" x14ac:dyDescent="0.25">
      <c r="B194" s="27"/>
      <c r="C194" s="28"/>
      <c r="D194" s="26"/>
      <c r="E194" s="26"/>
      <c r="F194" s="10" t="str">
        <f t="shared" si="40"/>
        <v/>
      </c>
      <c r="G194" s="10" t="str">
        <f t="shared" si="41"/>
        <v/>
      </c>
      <c r="H194" s="10" t="str">
        <f t="shared" si="42"/>
        <v/>
      </c>
      <c r="I194" t="str">
        <f t="shared" si="43"/>
        <v>-</v>
      </c>
    </row>
    <row r="195" spans="2:9" x14ac:dyDescent="0.25">
      <c r="B195" s="27"/>
      <c r="C195" s="28"/>
      <c r="D195" s="26"/>
      <c r="E195" s="26"/>
      <c r="F195" s="10" t="str">
        <f t="shared" si="40"/>
        <v/>
      </c>
      <c r="G195" s="10" t="str">
        <f t="shared" si="41"/>
        <v/>
      </c>
      <c r="H195" s="10" t="str">
        <f t="shared" si="42"/>
        <v/>
      </c>
      <c r="I195" t="str">
        <f t="shared" si="43"/>
        <v>-</v>
      </c>
    </row>
    <row r="196" spans="2:9" x14ac:dyDescent="0.25">
      <c r="B196" s="27"/>
      <c r="C196" s="28"/>
      <c r="D196" s="26"/>
      <c r="E196" s="26"/>
      <c r="F196" s="10" t="str">
        <f t="shared" si="40"/>
        <v/>
      </c>
      <c r="G196" s="10" t="str">
        <f t="shared" si="41"/>
        <v/>
      </c>
      <c r="H196" s="10" t="str">
        <f t="shared" si="42"/>
        <v/>
      </c>
      <c r="I196" t="str">
        <f t="shared" si="43"/>
        <v>-</v>
      </c>
    </row>
    <row r="197" spans="2:9" x14ac:dyDescent="0.25">
      <c r="B197" s="27"/>
      <c r="C197" s="28"/>
      <c r="D197" s="26"/>
      <c r="E197" s="26"/>
      <c r="F197" s="10" t="str">
        <f t="shared" si="40"/>
        <v/>
      </c>
      <c r="G197" s="10" t="str">
        <f t="shared" si="41"/>
        <v/>
      </c>
      <c r="H197" s="10" t="str">
        <f t="shared" si="42"/>
        <v/>
      </c>
      <c r="I197" t="str">
        <f t="shared" si="43"/>
        <v>-</v>
      </c>
    </row>
    <row r="198" spans="2:9" x14ac:dyDescent="0.25">
      <c r="B198" s="27"/>
      <c r="C198" s="28"/>
      <c r="D198" s="26"/>
      <c r="E198" s="26"/>
      <c r="F198" s="10" t="str">
        <f t="shared" si="40"/>
        <v/>
      </c>
      <c r="G198" s="10" t="str">
        <f t="shared" si="41"/>
        <v/>
      </c>
      <c r="H198" s="10" t="str">
        <f t="shared" si="42"/>
        <v/>
      </c>
      <c r="I198" t="str">
        <f t="shared" si="43"/>
        <v>-</v>
      </c>
    </row>
    <row r="199" spans="2:9" x14ac:dyDescent="0.25">
      <c r="B199" s="27"/>
      <c r="C199" s="28"/>
      <c r="D199" s="26"/>
      <c r="E199" s="26"/>
      <c r="F199" s="10" t="str">
        <f t="shared" si="40"/>
        <v/>
      </c>
      <c r="G199" s="10" t="str">
        <f t="shared" si="41"/>
        <v/>
      </c>
      <c r="H199" s="10" t="str">
        <f t="shared" si="42"/>
        <v/>
      </c>
      <c r="I199" t="str">
        <f t="shared" si="43"/>
        <v>-</v>
      </c>
    </row>
    <row r="200" spans="2:9" x14ac:dyDescent="0.25">
      <c r="B200" s="27"/>
      <c r="C200" s="28"/>
      <c r="D200" s="26"/>
      <c r="E200" s="26"/>
      <c r="F200" s="10" t="str">
        <f t="shared" si="40"/>
        <v/>
      </c>
      <c r="G200" s="10" t="str">
        <f t="shared" si="41"/>
        <v/>
      </c>
      <c r="H200" s="10" t="str">
        <f t="shared" si="42"/>
        <v/>
      </c>
      <c r="I200" t="str">
        <f t="shared" si="43"/>
        <v>-</v>
      </c>
    </row>
    <row r="201" spans="2:9" x14ac:dyDescent="0.25">
      <c r="B201" s="27"/>
      <c r="C201" s="28"/>
      <c r="D201" s="26"/>
      <c r="E201" s="26"/>
      <c r="F201" s="10" t="str">
        <f t="shared" si="40"/>
        <v/>
      </c>
      <c r="G201" s="10" t="str">
        <f t="shared" si="41"/>
        <v/>
      </c>
      <c r="H201" s="10" t="str">
        <f t="shared" si="42"/>
        <v/>
      </c>
      <c r="I201" t="str">
        <f t="shared" si="43"/>
        <v>-</v>
      </c>
    </row>
    <row r="202" spans="2:9" x14ac:dyDescent="0.25">
      <c r="B202" s="27"/>
      <c r="C202" s="28"/>
      <c r="D202" s="26"/>
      <c r="E202" s="26"/>
      <c r="F202" s="10" t="str">
        <f t="shared" si="40"/>
        <v/>
      </c>
      <c r="G202" s="10" t="str">
        <f t="shared" si="41"/>
        <v/>
      </c>
      <c r="H202" s="10" t="str">
        <f t="shared" si="42"/>
        <v/>
      </c>
      <c r="I202" t="str">
        <f t="shared" si="43"/>
        <v>-</v>
      </c>
    </row>
    <row r="203" spans="2:9" x14ac:dyDescent="0.25">
      <c r="B203" s="9"/>
      <c r="C203" s="28"/>
      <c r="D203" s="26"/>
      <c r="E203" s="26"/>
      <c r="F203" s="10" t="str">
        <f t="shared" si="33"/>
        <v/>
      </c>
      <c r="G203" s="10" t="str">
        <f t="shared" si="34"/>
        <v/>
      </c>
      <c r="H203" s="10" t="str">
        <f t="shared" si="35"/>
        <v/>
      </c>
      <c r="I203" t="str">
        <f t="shared" ref="I203:I250" si="44">CONCATENATE(H203,"-",G203)</f>
        <v>-</v>
      </c>
    </row>
    <row r="204" spans="2:9" x14ac:dyDescent="0.25">
      <c r="B204" s="27"/>
      <c r="C204" s="28"/>
      <c r="D204" s="26"/>
      <c r="E204" s="26"/>
      <c r="F204" s="10" t="str">
        <f t="shared" si="33"/>
        <v/>
      </c>
      <c r="G204" s="10" t="str">
        <f t="shared" si="34"/>
        <v/>
      </c>
      <c r="H204" s="10" t="str">
        <f t="shared" si="35"/>
        <v/>
      </c>
      <c r="I204" t="str">
        <f t="shared" si="44"/>
        <v>-</v>
      </c>
    </row>
    <row r="205" spans="2:9" x14ac:dyDescent="0.25">
      <c r="B205" s="27"/>
      <c r="C205" s="28"/>
      <c r="D205" s="26"/>
      <c r="E205" s="26"/>
      <c r="F205" s="10" t="str">
        <f t="shared" si="33"/>
        <v/>
      </c>
      <c r="G205" s="10" t="str">
        <f t="shared" si="34"/>
        <v/>
      </c>
      <c r="H205" s="10" t="str">
        <f t="shared" si="35"/>
        <v/>
      </c>
      <c r="I205" t="str">
        <f t="shared" si="44"/>
        <v>-</v>
      </c>
    </row>
    <row r="206" spans="2:9" x14ac:dyDescent="0.25">
      <c r="B206" s="27"/>
      <c r="C206" s="28"/>
      <c r="D206" s="26"/>
      <c r="E206" s="26"/>
      <c r="F206" s="10" t="str">
        <f t="shared" si="33"/>
        <v/>
      </c>
      <c r="G206" s="10" t="str">
        <f t="shared" si="34"/>
        <v/>
      </c>
      <c r="H206" s="10" t="str">
        <f t="shared" si="35"/>
        <v/>
      </c>
      <c r="I206" t="str">
        <f t="shared" si="44"/>
        <v>-</v>
      </c>
    </row>
    <row r="207" spans="2:9" x14ac:dyDescent="0.25">
      <c r="B207" s="27"/>
      <c r="C207" s="28"/>
      <c r="D207" s="26"/>
      <c r="E207" s="26"/>
      <c r="F207" s="10" t="str">
        <f t="shared" si="33"/>
        <v/>
      </c>
      <c r="G207" s="10" t="str">
        <f t="shared" si="34"/>
        <v/>
      </c>
      <c r="H207" s="10" t="str">
        <f t="shared" si="35"/>
        <v/>
      </c>
      <c r="I207" t="str">
        <f t="shared" si="44"/>
        <v>-</v>
      </c>
    </row>
    <row r="208" spans="2:9" x14ac:dyDescent="0.25">
      <c r="B208" s="27"/>
      <c r="C208" s="28"/>
      <c r="D208" s="26"/>
      <c r="E208" s="26"/>
      <c r="F208" s="10" t="str">
        <f t="shared" si="33"/>
        <v/>
      </c>
      <c r="G208" s="10" t="str">
        <f t="shared" si="34"/>
        <v/>
      </c>
      <c r="H208" s="10" t="str">
        <f t="shared" si="35"/>
        <v/>
      </c>
      <c r="I208" t="str">
        <f t="shared" si="44"/>
        <v>-</v>
      </c>
    </row>
    <row r="209" spans="2:9" s="26" customFormat="1" x14ac:dyDescent="0.25">
      <c r="B209" s="27"/>
      <c r="C209" s="28"/>
      <c r="F209" s="10" t="str">
        <f t="shared" si="33"/>
        <v/>
      </c>
      <c r="G209" s="10" t="str">
        <f t="shared" si="34"/>
        <v/>
      </c>
      <c r="H209" s="10" t="str">
        <f t="shared" si="35"/>
        <v/>
      </c>
      <c r="I209" s="26" t="str">
        <f t="shared" si="44"/>
        <v>-</v>
      </c>
    </row>
    <row r="210" spans="2:9" s="26" customFormat="1" x14ac:dyDescent="0.25">
      <c r="B210" s="27"/>
      <c r="C210" s="28"/>
      <c r="F210" s="10" t="str">
        <f t="shared" si="33"/>
        <v/>
      </c>
      <c r="G210" s="10" t="str">
        <f t="shared" si="34"/>
        <v/>
      </c>
      <c r="H210" s="10" t="str">
        <f t="shared" si="35"/>
        <v/>
      </c>
      <c r="I210" s="26" t="str">
        <f t="shared" si="44"/>
        <v>-</v>
      </c>
    </row>
    <row r="211" spans="2:9" s="26" customFormat="1" x14ac:dyDescent="0.25">
      <c r="B211" s="27"/>
      <c r="C211" s="28"/>
      <c r="F211" s="10" t="str">
        <f t="shared" ref="F211" si="45">IF(B211&lt;&gt;"",WEEKNUM(B211),"")</f>
        <v/>
      </c>
      <c r="G211" s="10" t="str">
        <f t="shared" ref="G211" si="46">IF(B211&lt;&gt;"",MONTH(B211),"")</f>
        <v/>
      </c>
      <c r="H211" s="10" t="str">
        <f t="shared" ref="H211" si="47">IF(B211&lt;&gt;"",YEAR(B211),"")</f>
        <v/>
      </c>
      <c r="I211" s="26" t="str">
        <f t="shared" ref="I211" si="48">CONCATENATE(H211,"-",G211)</f>
        <v>-</v>
      </c>
    </row>
    <row r="212" spans="2:9" x14ac:dyDescent="0.25">
      <c r="B212" s="27"/>
      <c r="C212" s="28"/>
      <c r="D212" s="26"/>
      <c r="E212" s="26"/>
      <c r="F212" s="10" t="str">
        <f t="shared" si="33"/>
        <v/>
      </c>
      <c r="G212" s="10" t="str">
        <f t="shared" si="34"/>
        <v/>
      </c>
      <c r="H212" s="10" t="str">
        <f t="shared" si="35"/>
        <v/>
      </c>
      <c r="I212" t="str">
        <f t="shared" si="44"/>
        <v>-</v>
      </c>
    </row>
    <row r="213" spans="2:9" x14ac:dyDescent="0.25">
      <c r="B213" s="27"/>
      <c r="C213" s="28"/>
      <c r="D213" s="26"/>
      <c r="E213" s="26"/>
      <c r="F213" s="10" t="str">
        <f>IF(B213&lt;&gt;"",WEEKNUM(B213),"")</f>
        <v/>
      </c>
      <c r="G213" s="10" t="str">
        <f>IF(B213&lt;&gt;"",MONTH(B213),"")</f>
        <v/>
      </c>
      <c r="H213" s="10" t="str">
        <f>IF(B213&lt;&gt;"",YEAR(B213),"")</f>
        <v/>
      </c>
      <c r="I213" t="str">
        <f>CONCATENATE(H213,"-",G213)</f>
        <v>-</v>
      </c>
    </row>
    <row r="214" spans="2:9" x14ac:dyDescent="0.25">
      <c r="B214" s="27"/>
      <c r="C214" s="28"/>
      <c r="D214" s="26"/>
      <c r="E214" s="26"/>
      <c r="F214" s="10" t="str">
        <f t="shared" si="33"/>
        <v/>
      </c>
      <c r="G214" s="10" t="str">
        <f t="shared" si="34"/>
        <v/>
      </c>
      <c r="H214" s="10" t="str">
        <f t="shared" si="35"/>
        <v/>
      </c>
      <c r="I214" t="str">
        <f t="shared" si="44"/>
        <v>-</v>
      </c>
    </row>
    <row r="215" spans="2:9" x14ac:dyDescent="0.25">
      <c r="B215" s="27"/>
      <c r="C215" s="28"/>
      <c r="D215" s="26"/>
      <c r="E215" s="26"/>
      <c r="F215" s="10" t="str">
        <f t="shared" si="33"/>
        <v/>
      </c>
      <c r="G215" s="10" t="str">
        <f t="shared" si="34"/>
        <v/>
      </c>
      <c r="H215" s="10" t="str">
        <f t="shared" si="35"/>
        <v/>
      </c>
      <c r="I215" t="str">
        <f t="shared" si="44"/>
        <v>-</v>
      </c>
    </row>
    <row r="216" spans="2:9" x14ac:dyDescent="0.25">
      <c r="B216" s="27"/>
      <c r="C216" s="28"/>
      <c r="D216" s="26"/>
      <c r="E216" s="26"/>
      <c r="F216" s="10" t="str">
        <f t="shared" si="33"/>
        <v/>
      </c>
      <c r="G216" s="10" t="str">
        <f t="shared" si="34"/>
        <v/>
      </c>
      <c r="H216" s="10" t="str">
        <f t="shared" si="35"/>
        <v/>
      </c>
      <c r="I216" t="str">
        <f t="shared" si="44"/>
        <v>-</v>
      </c>
    </row>
    <row r="217" spans="2:9" x14ac:dyDescent="0.25">
      <c r="B217" s="27"/>
      <c r="C217" s="28"/>
      <c r="D217" s="26"/>
      <c r="E217" s="26"/>
      <c r="F217" s="10" t="str">
        <f t="shared" si="33"/>
        <v/>
      </c>
      <c r="G217" s="10" t="str">
        <f t="shared" si="34"/>
        <v/>
      </c>
      <c r="H217" s="10" t="str">
        <f t="shared" si="35"/>
        <v/>
      </c>
      <c r="I217" t="str">
        <f t="shared" si="44"/>
        <v>-</v>
      </c>
    </row>
    <row r="218" spans="2:9" x14ac:dyDescent="0.25">
      <c r="B218" s="27"/>
      <c r="C218" s="28"/>
      <c r="D218" s="26"/>
      <c r="E218" s="26"/>
      <c r="F218" s="10" t="str">
        <f t="shared" ref="F218:F227" si="49">IF(B218&lt;&gt;"",WEEKNUM(B218),"")</f>
        <v/>
      </c>
      <c r="G218" s="10" t="str">
        <f t="shared" ref="G218:G227" si="50">IF(B218&lt;&gt;"",MONTH(B218),"")</f>
        <v/>
      </c>
      <c r="H218" s="10" t="str">
        <f t="shared" ref="H218:H227" si="51">IF(B218&lt;&gt;"",YEAR(B218),"")</f>
        <v/>
      </c>
      <c r="I218" t="str">
        <f t="shared" ref="I218:I227" si="52">CONCATENATE(H218,"-",G218)</f>
        <v>-</v>
      </c>
    </row>
    <row r="219" spans="2:9" x14ac:dyDescent="0.25">
      <c r="B219" s="27"/>
      <c r="C219" s="28"/>
      <c r="D219" s="26"/>
      <c r="E219" s="26"/>
      <c r="F219" s="10" t="str">
        <f t="shared" si="49"/>
        <v/>
      </c>
      <c r="G219" s="10" t="str">
        <f t="shared" si="50"/>
        <v/>
      </c>
      <c r="H219" s="10" t="str">
        <f t="shared" si="51"/>
        <v/>
      </c>
      <c r="I219" t="str">
        <f t="shared" si="52"/>
        <v>-</v>
      </c>
    </row>
    <row r="220" spans="2:9" x14ac:dyDescent="0.25">
      <c r="B220" s="27"/>
      <c r="C220" s="28"/>
      <c r="D220" s="26"/>
      <c r="E220" s="26"/>
      <c r="F220" s="10" t="str">
        <f t="shared" si="49"/>
        <v/>
      </c>
      <c r="G220" s="10" t="str">
        <f t="shared" si="50"/>
        <v/>
      </c>
      <c r="H220" s="10" t="str">
        <f t="shared" si="51"/>
        <v/>
      </c>
      <c r="I220" t="str">
        <f t="shared" si="52"/>
        <v>-</v>
      </c>
    </row>
    <row r="221" spans="2:9" x14ac:dyDescent="0.25">
      <c r="B221" s="27"/>
      <c r="C221" s="28"/>
      <c r="D221" s="26"/>
      <c r="E221" s="26"/>
      <c r="F221" s="10" t="str">
        <f t="shared" si="49"/>
        <v/>
      </c>
      <c r="G221" s="10" t="str">
        <f t="shared" si="50"/>
        <v/>
      </c>
      <c r="H221" s="10" t="str">
        <f t="shared" si="51"/>
        <v/>
      </c>
      <c r="I221" t="str">
        <f t="shared" si="52"/>
        <v>-</v>
      </c>
    </row>
    <row r="222" spans="2:9" x14ac:dyDescent="0.25">
      <c r="B222" s="27"/>
      <c r="C222" s="28"/>
      <c r="D222" s="26"/>
      <c r="E222" s="26"/>
      <c r="F222" s="10" t="str">
        <f t="shared" si="49"/>
        <v/>
      </c>
      <c r="G222" s="10" t="str">
        <f t="shared" si="50"/>
        <v/>
      </c>
      <c r="H222" s="10" t="str">
        <f t="shared" si="51"/>
        <v/>
      </c>
      <c r="I222" t="str">
        <f t="shared" si="52"/>
        <v>-</v>
      </c>
    </row>
    <row r="223" spans="2:9" x14ac:dyDescent="0.25">
      <c r="B223" s="27"/>
      <c r="C223" s="28"/>
      <c r="D223" s="26"/>
      <c r="E223" s="26"/>
      <c r="F223" s="10" t="str">
        <f t="shared" si="49"/>
        <v/>
      </c>
      <c r="G223" s="10" t="str">
        <f t="shared" si="50"/>
        <v/>
      </c>
      <c r="H223" s="10" t="str">
        <f t="shared" si="51"/>
        <v/>
      </c>
      <c r="I223" t="str">
        <f t="shared" si="52"/>
        <v>-</v>
      </c>
    </row>
    <row r="224" spans="2:9" x14ac:dyDescent="0.25">
      <c r="B224" s="27"/>
      <c r="C224" s="28"/>
      <c r="D224" s="26"/>
      <c r="E224" s="26"/>
      <c r="F224" s="10" t="str">
        <f t="shared" si="49"/>
        <v/>
      </c>
      <c r="G224" s="10" t="str">
        <f t="shared" si="50"/>
        <v/>
      </c>
      <c r="H224" s="10" t="str">
        <f t="shared" si="51"/>
        <v/>
      </c>
      <c r="I224" t="str">
        <f t="shared" si="52"/>
        <v>-</v>
      </c>
    </row>
    <row r="225" spans="2:9" x14ac:dyDescent="0.25">
      <c r="B225" s="27"/>
      <c r="C225" s="28"/>
      <c r="D225" s="26"/>
      <c r="E225" s="26"/>
      <c r="F225" s="10" t="str">
        <f t="shared" si="49"/>
        <v/>
      </c>
      <c r="G225" s="10" t="str">
        <f t="shared" si="50"/>
        <v/>
      </c>
      <c r="H225" s="10" t="str">
        <f t="shared" si="51"/>
        <v/>
      </c>
      <c r="I225" s="26" t="str">
        <f t="shared" si="52"/>
        <v>-</v>
      </c>
    </row>
    <row r="226" spans="2:9" x14ac:dyDescent="0.25">
      <c r="B226" s="27"/>
      <c r="C226" s="28"/>
      <c r="D226" s="26"/>
      <c r="E226" s="26"/>
      <c r="F226" s="10" t="str">
        <f t="shared" si="49"/>
        <v/>
      </c>
      <c r="G226" s="10" t="str">
        <f t="shared" si="50"/>
        <v/>
      </c>
      <c r="H226" s="10" t="str">
        <f t="shared" si="51"/>
        <v/>
      </c>
      <c r="I226" s="26" t="str">
        <f t="shared" si="52"/>
        <v>-</v>
      </c>
    </row>
    <row r="227" spans="2:9" x14ac:dyDescent="0.25">
      <c r="B227" s="27"/>
      <c r="C227" s="28"/>
      <c r="D227" s="26"/>
      <c r="E227" s="26"/>
      <c r="F227" s="10" t="str">
        <f t="shared" si="49"/>
        <v/>
      </c>
      <c r="G227" s="10" t="str">
        <f t="shared" si="50"/>
        <v/>
      </c>
      <c r="H227" s="10" t="str">
        <f t="shared" si="51"/>
        <v/>
      </c>
      <c r="I227" t="str">
        <f t="shared" si="52"/>
        <v>-</v>
      </c>
    </row>
    <row r="228" spans="2:9" x14ac:dyDescent="0.25">
      <c r="B228" s="56"/>
      <c r="C228" s="57"/>
      <c r="D228" s="10"/>
      <c r="E228" s="10"/>
      <c r="F228" s="10" t="str">
        <f>IF(B228&lt;&gt;"",WEEKNUM(B228),"")</f>
        <v/>
      </c>
      <c r="G228" s="10" t="str">
        <f>IF(B228&lt;&gt;"",MONTH(B228),"")</f>
        <v/>
      </c>
      <c r="H228" s="10" t="str">
        <f>IF(B228&lt;&gt;"",YEAR(B228),"")</f>
        <v/>
      </c>
      <c r="I228" t="str">
        <f>CONCATENATE(H228,"-",G228)</f>
        <v>-</v>
      </c>
    </row>
    <row r="229" spans="2:9" x14ac:dyDescent="0.25">
      <c r="B229" s="27"/>
      <c r="C229" s="28"/>
      <c r="D229" s="26"/>
      <c r="E229" s="26"/>
      <c r="F229" s="10" t="str">
        <f t="shared" ref="F229:F232" si="53">IF(B229&lt;&gt;"",WEEKNUM(B229),"")</f>
        <v/>
      </c>
      <c r="G229" s="10" t="str">
        <f t="shared" ref="G229:G232" si="54">IF(B229&lt;&gt;"",MONTH(B229),"")</f>
        <v/>
      </c>
      <c r="H229" s="10" t="str">
        <f t="shared" ref="H229:H232" si="55">IF(B229&lt;&gt;"",YEAR(B229),"")</f>
        <v/>
      </c>
      <c r="I229" t="str">
        <f t="shared" ref="I229:I232" si="56">CONCATENATE(H229,"-",G229)</f>
        <v>-</v>
      </c>
    </row>
    <row r="230" spans="2:9" x14ac:dyDescent="0.25">
      <c r="B230" s="27"/>
      <c r="C230" s="28"/>
      <c r="D230" s="26"/>
      <c r="E230" s="26"/>
      <c r="F230" s="10" t="str">
        <f t="shared" si="53"/>
        <v/>
      </c>
      <c r="G230" s="10" t="str">
        <f t="shared" si="54"/>
        <v/>
      </c>
      <c r="H230" s="10" t="str">
        <f t="shared" si="55"/>
        <v/>
      </c>
      <c r="I230" t="str">
        <f t="shared" si="56"/>
        <v>-</v>
      </c>
    </row>
    <row r="231" spans="2:9" x14ac:dyDescent="0.25">
      <c r="B231" s="27"/>
      <c r="C231" s="28"/>
      <c r="D231" s="26"/>
      <c r="E231" s="26"/>
      <c r="F231" s="10" t="str">
        <f t="shared" si="53"/>
        <v/>
      </c>
      <c r="G231" s="10" t="str">
        <f t="shared" si="54"/>
        <v/>
      </c>
      <c r="H231" s="10" t="str">
        <f t="shared" si="55"/>
        <v/>
      </c>
      <c r="I231" t="str">
        <f t="shared" si="56"/>
        <v>-</v>
      </c>
    </row>
    <row r="232" spans="2:9" x14ac:dyDescent="0.25">
      <c r="B232" s="27"/>
      <c r="C232" s="28"/>
      <c r="D232" s="26"/>
      <c r="E232" s="26"/>
      <c r="F232" s="10" t="str">
        <f t="shared" si="53"/>
        <v/>
      </c>
      <c r="G232" s="10" t="str">
        <f t="shared" si="54"/>
        <v/>
      </c>
      <c r="H232" s="10" t="str">
        <f t="shared" si="55"/>
        <v/>
      </c>
      <c r="I232" t="str">
        <f t="shared" si="56"/>
        <v>-</v>
      </c>
    </row>
    <row r="233" spans="2:9" x14ac:dyDescent="0.25">
      <c r="B233" s="27"/>
      <c r="C233" s="28"/>
      <c r="D233" s="26"/>
      <c r="E233" s="26"/>
      <c r="F233" s="10" t="str">
        <f t="shared" si="33"/>
        <v/>
      </c>
      <c r="G233" s="10" t="str">
        <f t="shared" si="34"/>
        <v/>
      </c>
      <c r="H233" s="10" t="str">
        <f t="shared" si="35"/>
        <v/>
      </c>
      <c r="I233" t="str">
        <f t="shared" si="44"/>
        <v>-</v>
      </c>
    </row>
    <row r="234" spans="2:9" x14ac:dyDescent="0.25">
      <c r="B234" s="27"/>
      <c r="C234" s="28"/>
      <c r="D234" s="26"/>
      <c r="E234" s="26"/>
      <c r="F234" s="10" t="str">
        <f t="shared" ref="F234:F296" si="57">IF(B234&lt;&gt;"",WEEKNUM(B234),"")</f>
        <v/>
      </c>
      <c r="G234" s="10" t="str">
        <f t="shared" ref="G234:G296" si="58">IF(B234&lt;&gt;"",MONTH(B234),"")</f>
        <v/>
      </c>
      <c r="H234" s="10" t="str">
        <f t="shared" ref="H234:H296" si="59">IF(B234&lt;&gt;"",YEAR(B234),"")</f>
        <v/>
      </c>
      <c r="I234" t="str">
        <f t="shared" si="44"/>
        <v>-</v>
      </c>
    </row>
    <row r="235" spans="2:9" x14ac:dyDescent="0.25">
      <c r="B235" s="27"/>
      <c r="C235" s="28"/>
      <c r="D235" s="26"/>
      <c r="E235" s="26"/>
      <c r="F235" s="10" t="str">
        <f t="shared" si="57"/>
        <v/>
      </c>
      <c r="G235" s="10" t="str">
        <f t="shared" si="58"/>
        <v/>
      </c>
      <c r="H235" s="10" t="str">
        <f t="shared" si="59"/>
        <v/>
      </c>
      <c r="I235" t="str">
        <f t="shared" si="44"/>
        <v>-</v>
      </c>
    </row>
    <row r="236" spans="2:9" x14ac:dyDescent="0.25">
      <c r="B236" s="27"/>
      <c r="C236" s="28"/>
      <c r="D236" s="26"/>
      <c r="E236" s="26"/>
      <c r="F236" s="10" t="str">
        <f t="shared" si="57"/>
        <v/>
      </c>
      <c r="G236" s="10" t="str">
        <f t="shared" si="58"/>
        <v/>
      </c>
      <c r="H236" s="10" t="str">
        <f t="shared" si="59"/>
        <v/>
      </c>
      <c r="I236" t="str">
        <f t="shared" si="44"/>
        <v>-</v>
      </c>
    </row>
    <row r="237" spans="2:9" x14ac:dyDescent="0.25">
      <c r="B237" s="27"/>
      <c r="C237" s="28"/>
      <c r="D237" s="26"/>
      <c r="E237" s="26"/>
      <c r="F237" s="10" t="str">
        <f t="shared" si="57"/>
        <v/>
      </c>
      <c r="G237" s="10" t="str">
        <f t="shared" si="58"/>
        <v/>
      </c>
      <c r="H237" s="10" t="str">
        <f t="shared" si="59"/>
        <v/>
      </c>
      <c r="I237" t="str">
        <f t="shared" si="44"/>
        <v>-</v>
      </c>
    </row>
    <row r="238" spans="2:9" x14ac:dyDescent="0.25">
      <c r="B238" s="27"/>
      <c r="C238" s="28"/>
      <c r="D238" s="26"/>
      <c r="E238" s="26"/>
      <c r="F238" s="10" t="str">
        <f t="shared" si="57"/>
        <v/>
      </c>
      <c r="G238" s="10" t="str">
        <f t="shared" si="58"/>
        <v/>
      </c>
      <c r="H238" s="10" t="str">
        <f t="shared" si="59"/>
        <v/>
      </c>
      <c r="I238" t="str">
        <f t="shared" si="44"/>
        <v>-</v>
      </c>
    </row>
    <row r="239" spans="2:9" x14ac:dyDescent="0.25">
      <c r="B239" s="27"/>
      <c r="C239" s="28"/>
      <c r="D239" s="26"/>
      <c r="E239" s="26"/>
      <c r="F239" s="10" t="str">
        <f t="shared" si="57"/>
        <v/>
      </c>
      <c r="G239" s="10" t="str">
        <f t="shared" si="58"/>
        <v/>
      </c>
      <c r="H239" s="10" t="str">
        <f t="shared" si="59"/>
        <v/>
      </c>
      <c r="I239" t="str">
        <f t="shared" si="44"/>
        <v>-</v>
      </c>
    </row>
    <row r="240" spans="2:9" x14ac:dyDescent="0.25">
      <c r="B240" s="27"/>
      <c r="C240" s="28"/>
      <c r="D240" s="26"/>
      <c r="E240" s="26"/>
      <c r="F240" s="10" t="str">
        <f t="shared" si="57"/>
        <v/>
      </c>
      <c r="G240" s="10" t="str">
        <f t="shared" si="58"/>
        <v/>
      </c>
      <c r="H240" s="10" t="str">
        <f t="shared" si="59"/>
        <v/>
      </c>
      <c r="I240" t="str">
        <f t="shared" si="44"/>
        <v>-</v>
      </c>
    </row>
    <row r="241" spans="2:9" x14ac:dyDescent="0.25">
      <c r="B241" s="27"/>
      <c r="C241" s="28"/>
      <c r="D241" s="26"/>
      <c r="E241" s="26"/>
      <c r="F241" s="10" t="str">
        <f t="shared" si="57"/>
        <v/>
      </c>
      <c r="G241" s="10" t="str">
        <f t="shared" si="58"/>
        <v/>
      </c>
      <c r="H241" s="10" t="str">
        <f t="shared" si="59"/>
        <v/>
      </c>
      <c r="I241" t="str">
        <f t="shared" si="44"/>
        <v>-</v>
      </c>
    </row>
    <row r="242" spans="2:9" x14ac:dyDescent="0.25">
      <c r="B242" s="27"/>
      <c r="C242" s="28"/>
      <c r="D242" s="26"/>
      <c r="E242" s="26"/>
      <c r="F242" s="10" t="str">
        <f t="shared" si="57"/>
        <v/>
      </c>
      <c r="G242" s="10" t="str">
        <f t="shared" si="58"/>
        <v/>
      </c>
      <c r="H242" s="10" t="str">
        <f t="shared" si="59"/>
        <v/>
      </c>
      <c r="I242" t="str">
        <f t="shared" si="44"/>
        <v>-</v>
      </c>
    </row>
    <row r="243" spans="2:9" x14ac:dyDescent="0.25">
      <c r="B243" s="27"/>
      <c r="C243" s="28"/>
      <c r="D243" s="26"/>
      <c r="E243" s="26"/>
      <c r="F243" s="10" t="str">
        <f t="shared" si="57"/>
        <v/>
      </c>
      <c r="G243" s="10" t="str">
        <f t="shared" si="58"/>
        <v/>
      </c>
      <c r="H243" s="10" t="str">
        <f t="shared" si="59"/>
        <v/>
      </c>
      <c r="I243" t="str">
        <f t="shared" si="44"/>
        <v>-</v>
      </c>
    </row>
    <row r="244" spans="2:9" x14ac:dyDescent="0.25">
      <c r="B244" s="27"/>
      <c r="C244" s="28"/>
      <c r="D244" s="26"/>
      <c r="E244" s="26"/>
      <c r="F244" s="10" t="str">
        <f t="shared" si="57"/>
        <v/>
      </c>
      <c r="G244" s="10" t="str">
        <f t="shared" si="58"/>
        <v/>
      </c>
      <c r="H244" s="10" t="str">
        <f t="shared" si="59"/>
        <v/>
      </c>
      <c r="I244" t="str">
        <f t="shared" si="44"/>
        <v>-</v>
      </c>
    </row>
    <row r="245" spans="2:9" x14ac:dyDescent="0.25">
      <c r="B245" s="27"/>
      <c r="C245" s="28"/>
      <c r="D245" s="26"/>
      <c r="E245" s="26"/>
      <c r="F245" s="10" t="str">
        <f t="shared" si="57"/>
        <v/>
      </c>
      <c r="G245" s="10" t="str">
        <f t="shared" si="58"/>
        <v/>
      </c>
      <c r="H245" s="10" t="str">
        <f t="shared" si="59"/>
        <v/>
      </c>
      <c r="I245" t="str">
        <f t="shared" si="44"/>
        <v>-</v>
      </c>
    </row>
    <row r="246" spans="2:9" x14ac:dyDescent="0.25">
      <c r="B246" s="27"/>
      <c r="C246" s="28"/>
      <c r="D246" s="26"/>
      <c r="E246" s="26"/>
      <c r="F246" s="10" t="str">
        <f t="shared" si="57"/>
        <v/>
      </c>
      <c r="G246" s="10" t="str">
        <f t="shared" si="58"/>
        <v/>
      </c>
      <c r="H246" s="10" t="str">
        <f t="shared" si="59"/>
        <v/>
      </c>
      <c r="I246" t="str">
        <f t="shared" si="44"/>
        <v>-</v>
      </c>
    </row>
    <row r="247" spans="2:9" x14ac:dyDescent="0.25">
      <c r="B247" s="27"/>
      <c r="C247" s="28"/>
      <c r="D247" s="26"/>
      <c r="E247" s="26"/>
      <c r="F247" s="10" t="str">
        <f t="shared" si="57"/>
        <v/>
      </c>
      <c r="G247" s="10" t="str">
        <f t="shared" si="58"/>
        <v/>
      </c>
      <c r="H247" s="10" t="str">
        <f t="shared" si="59"/>
        <v/>
      </c>
      <c r="I247" t="str">
        <f t="shared" si="44"/>
        <v>-</v>
      </c>
    </row>
    <row r="248" spans="2:9" x14ac:dyDescent="0.25">
      <c r="B248" s="27"/>
      <c r="C248" s="28"/>
      <c r="D248" s="26"/>
      <c r="E248" s="26"/>
      <c r="F248" s="10" t="str">
        <f t="shared" si="57"/>
        <v/>
      </c>
      <c r="G248" s="10" t="str">
        <f t="shared" si="58"/>
        <v/>
      </c>
      <c r="H248" s="10" t="str">
        <f t="shared" si="59"/>
        <v/>
      </c>
      <c r="I248" t="str">
        <f t="shared" si="44"/>
        <v>-</v>
      </c>
    </row>
    <row r="249" spans="2:9" x14ac:dyDescent="0.25">
      <c r="B249" s="27"/>
      <c r="C249" s="28"/>
      <c r="D249" s="26"/>
      <c r="E249" s="26"/>
      <c r="F249" s="10" t="str">
        <f t="shared" si="57"/>
        <v/>
      </c>
      <c r="G249" s="10" t="str">
        <f t="shared" si="58"/>
        <v/>
      </c>
      <c r="H249" s="10" t="str">
        <f t="shared" si="59"/>
        <v/>
      </c>
      <c r="I249" t="str">
        <f t="shared" si="44"/>
        <v>-</v>
      </c>
    </row>
    <row r="250" spans="2:9" x14ac:dyDescent="0.25">
      <c r="B250" s="27"/>
      <c r="C250" s="28"/>
      <c r="D250" s="26"/>
      <c r="E250" s="26"/>
      <c r="F250" s="10" t="str">
        <f t="shared" si="57"/>
        <v/>
      </c>
      <c r="G250" s="10" t="str">
        <f t="shared" si="58"/>
        <v/>
      </c>
      <c r="H250" s="10" t="str">
        <f t="shared" si="59"/>
        <v/>
      </c>
      <c r="I250" t="str">
        <f t="shared" si="44"/>
        <v>-</v>
      </c>
    </row>
    <row r="251" spans="2:9" x14ac:dyDescent="0.25">
      <c r="B251" s="27"/>
      <c r="C251" s="28"/>
      <c r="D251" s="26"/>
      <c r="E251" s="26"/>
      <c r="F251" s="10" t="str">
        <f t="shared" si="57"/>
        <v/>
      </c>
      <c r="G251" s="10" t="str">
        <f t="shared" si="58"/>
        <v/>
      </c>
      <c r="H251" s="10" t="str">
        <f t="shared" si="59"/>
        <v/>
      </c>
      <c r="I251" t="str">
        <f t="shared" ref="I251:I265" si="60">CONCATENATE(H251,"-",G251)</f>
        <v>-</v>
      </c>
    </row>
    <row r="252" spans="2:9" x14ac:dyDescent="0.25">
      <c r="B252" s="27"/>
      <c r="C252" s="28"/>
      <c r="D252" s="26"/>
      <c r="E252" s="26"/>
      <c r="F252" s="10" t="str">
        <f t="shared" ref="F252:F265" si="61">IF(B252&lt;&gt;"",WEEKNUM(B252),"")</f>
        <v/>
      </c>
      <c r="G252" s="10" t="str">
        <f t="shared" ref="G252:G265" si="62">IF(B252&lt;&gt;"",MONTH(B252),"")</f>
        <v/>
      </c>
      <c r="H252" s="10" t="str">
        <f t="shared" ref="H252:H265" si="63">IF(B252&lt;&gt;"",YEAR(B252),"")</f>
        <v/>
      </c>
      <c r="I252" t="str">
        <f t="shared" si="60"/>
        <v>-</v>
      </c>
    </row>
    <row r="253" spans="2:9" x14ac:dyDescent="0.25">
      <c r="B253" s="27"/>
      <c r="C253" s="28"/>
      <c r="D253" s="26"/>
      <c r="E253" s="26"/>
      <c r="F253" s="10" t="str">
        <f t="shared" si="61"/>
        <v/>
      </c>
      <c r="G253" s="10" t="str">
        <f t="shared" si="62"/>
        <v/>
      </c>
      <c r="H253" s="10" t="str">
        <f t="shared" si="63"/>
        <v/>
      </c>
      <c r="I253" t="str">
        <f t="shared" si="60"/>
        <v>-</v>
      </c>
    </row>
    <row r="254" spans="2:9" x14ac:dyDescent="0.25">
      <c r="B254" s="27"/>
      <c r="C254" s="28"/>
      <c r="D254" s="26"/>
      <c r="E254" s="26"/>
      <c r="F254" s="10" t="str">
        <f t="shared" si="61"/>
        <v/>
      </c>
      <c r="G254" s="10" t="str">
        <f t="shared" si="62"/>
        <v/>
      </c>
      <c r="H254" s="10" t="str">
        <f t="shared" si="63"/>
        <v/>
      </c>
      <c r="I254" t="str">
        <f t="shared" si="60"/>
        <v>-</v>
      </c>
    </row>
    <row r="255" spans="2:9" x14ac:dyDescent="0.25">
      <c r="B255" s="27"/>
      <c r="C255" s="28"/>
      <c r="D255" s="26"/>
      <c r="E255" s="26"/>
      <c r="F255" s="10" t="str">
        <f t="shared" si="61"/>
        <v/>
      </c>
      <c r="G255" s="10" t="str">
        <f t="shared" si="62"/>
        <v/>
      </c>
      <c r="H255" s="10" t="str">
        <f t="shared" si="63"/>
        <v/>
      </c>
      <c r="I255" t="str">
        <f t="shared" si="60"/>
        <v>-</v>
      </c>
    </row>
    <row r="256" spans="2:9" x14ac:dyDescent="0.25">
      <c r="B256" s="27"/>
      <c r="C256" s="28"/>
      <c r="D256" s="26"/>
      <c r="E256" s="26"/>
      <c r="F256" s="10" t="str">
        <f t="shared" si="61"/>
        <v/>
      </c>
      <c r="G256" s="10" t="str">
        <f t="shared" si="62"/>
        <v/>
      </c>
      <c r="H256" s="10" t="str">
        <f t="shared" si="63"/>
        <v/>
      </c>
      <c r="I256" t="str">
        <f t="shared" si="60"/>
        <v>-</v>
      </c>
    </row>
    <row r="257" spans="2:9" x14ac:dyDescent="0.25">
      <c r="B257" s="27"/>
      <c r="C257" s="28"/>
      <c r="D257" s="26"/>
      <c r="E257" s="26"/>
      <c r="F257" s="10" t="str">
        <f t="shared" si="61"/>
        <v/>
      </c>
      <c r="G257" s="10" t="str">
        <f t="shared" si="62"/>
        <v/>
      </c>
      <c r="H257" s="10" t="str">
        <f t="shared" si="63"/>
        <v/>
      </c>
      <c r="I257" t="str">
        <f t="shared" si="60"/>
        <v>-</v>
      </c>
    </row>
    <row r="258" spans="2:9" x14ac:dyDescent="0.25">
      <c r="B258" s="27"/>
      <c r="C258" s="28"/>
      <c r="D258" s="26"/>
      <c r="E258" s="26"/>
      <c r="F258" s="10" t="str">
        <f t="shared" si="61"/>
        <v/>
      </c>
      <c r="G258" s="10" t="str">
        <f t="shared" si="62"/>
        <v/>
      </c>
      <c r="H258" s="10" t="str">
        <f t="shared" si="63"/>
        <v/>
      </c>
      <c r="I258" t="str">
        <f t="shared" si="60"/>
        <v>-</v>
      </c>
    </row>
    <row r="259" spans="2:9" x14ac:dyDescent="0.25">
      <c r="B259" s="27"/>
      <c r="C259" s="28"/>
      <c r="D259" s="26"/>
      <c r="E259" s="26"/>
      <c r="F259" s="10" t="str">
        <f t="shared" si="61"/>
        <v/>
      </c>
      <c r="G259" s="10" t="str">
        <f t="shared" si="62"/>
        <v/>
      </c>
      <c r="H259" s="10" t="str">
        <f t="shared" si="63"/>
        <v/>
      </c>
      <c r="I259" t="str">
        <f t="shared" si="60"/>
        <v>-</v>
      </c>
    </row>
    <row r="260" spans="2:9" x14ac:dyDescent="0.25">
      <c r="B260" s="27"/>
      <c r="C260" s="28"/>
      <c r="D260" s="26"/>
      <c r="E260" s="26"/>
      <c r="F260" s="10" t="str">
        <f t="shared" si="61"/>
        <v/>
      </c>
      <c r="G260" s="10" t="str">
        <f t="shared" si="62"/>
        <v/>
      </c>
      <c r="H260" s="10" t="str">
        <f t="shared" si="63"/>
        <v/>
      </c>
      <c r="I260" t="str">
        <f t="shared" si="60"/>
        <v>-</v>
      </c>
    </row>
    <row r="261" spans="2:9" x14ac:dyDescent="0.25">
      <c r="B261" s="27"/>
      <c r="C261" s="28"/>
      <c r="D261" s="26"/>
      <c r="E261" s="26"/>
      <c r="F261" s="10" t="str">
        <f t="shared" si="61"/>
        <v/>
      </c>
      <c r="G261" s="10" t="str">
        <f t="shared" si="62"/>
        <v/>
      </c>
      <c r="H261" s="10" t="str">
        <f t="shared" si="63"/>
        <v/>
      </c>
      <c r="I261" t="str">
        <f t="shared" si="60"/>
        <v>-</v>
      </c>
    </row>
    <row r="262" spans="2:9" x14ac:dyDescent="0.25">
      <c r="B262" s="27"/>
      <c r="C262" s="28"/>
      <c r="D262" s="26"/>
      <c r="E262" s="26"/>
      <c r="F262" s="10" t="str">
        <f t="shared" si="61"/>
        <v/>
      </c>
      <c r="G262" s="10" t="str">
        <f t="shared" si="62"/>
        <v/>
      </c>
      <c r="H262" s="10" t="str">
        <f t="shared" si="63"/>
        <v/>
      </c>
      <c r="I262" t="str">
        <f t="shared" si="60"/>
        <v>-</v>
      </c>
    </row>
    <row r="263" spans="2:9" x14ac:dyDescent="0.25">
      <c r="B263" s="27"/>
      <c r="C263" s="28"/>
      <c r="D263" s="26"/>
      <c r="E263" s="26"/>
      <c r="F263" s="10" t="str">
        <f t="shared" si="61"/>
        <v/>
      </c>
      <c r="G263" s="10" t="str">
        <f t="shared" si="62"/>
        <v/>
      </c>
      <c r="H263" s="10" t="str">
        <f t="shared" si="63"/>
        <v/>
      </c>
      <c r="I263" t="str">
        <f t="shared" si="60"/>
        <v>-</v>
      </c>
    </row>
    <row r="264" spans="2:9" x14ac:dyDescent="0.25">
      <c r="B264" s="27"/>
      <c r="C264" s="28"/>
      <c r="D264" s="26"/>
      <c r="E264" s="26"/>
      <c r="F264" s="10" t="str">
        <f t="shared" si="61"/>
        <v/>
      </c>
      <c r="G264" s="10" t="str">
        <f t="shared" si="62"/>
        <v/>
      </c>
      <c r="H264" s="10" t="str">
        <f t="shared" si="63"/>
        <v/>
      </c>
      <c r="I264" t="str">
        <f t="shared" si="60"/>
        <v>-</v>
      </c>
    </row>
    <row r="265" spans="2:9" x14ac:dyDescent="0.25">
      <c r="B265" s="27"/>
      <c r="C265" s="28"/>
      <c r="D265" s="26"/>
      <c r="E265" s="26"/>
      <c r="F265" s="10" t="str">
        <f t="shared" si="61"/>
        <v/>
      </c>
      <c r="G265" s="10" t="str">
        <f t="shared" si="62"/>
        <v/>
      </c>
      <c r="H265" s="10" t="str">
        <f t="shared" si="63"/>
        <v/>
      </c>
      <c r="I265" t="str">
        <f t="shared" si="60"/>
        <v>-</v>
      </c>
    </row>
    <row r="266" spans="2:9" x14ac:dyDescent="0.25">
      <c r="B266" s="27"/>
      <c r="C266" s="28"/>
      <c r="D266" s="26"/>
      <c r="E266" s="26"/>
      <c r="F266" s="10" t="str">
        <f t="shared" si="57"/>
        <v/>
      </c>
      <c r="G266" s="10" t="str">
        <f t="shared" si="58"/>
        <v/>
      </c>
      <c r="H266" s="10" t="str">
        <f t="shared" si="59"/>
        <v/>
      </c>
      <c r="I266" t="str">
        <f t="shared" ref="I266:I308" si="64">CONCATENATE(H266,"-",G266)</f>
        <v>-</v>
      </c>
    </row>
    <row r="267" spans="2:9" x14ac:dyDescent="0.25">
      <c r="B267" s="27"/>
      <c r="C267" s="28"/>
      <c r="D267" s="26"/>
      <c r="E267" s="26"/>
      <c r="F267" s="10" t="str">
        <f t="shared" si="57"/>
        <v/>
      </c>
      <c r="G267" s="10" t="str">
        <f t="shared" si="58"/>
        <v/>
      </c>
      <c r="H267" s="10" t="str">
        <f t="shared" si="59"/>
        <v/>
      </c>
      <c r="I267" t="str">
        <f t="shared" si="64"/>
        <v>-</v>
      </c>
    </row>
    <row r="268" spans="2:9" x14ac:dyDescent="0.25">
      <c r="B268" s="27"/>
      <c r="C268" s="28"/>
      <c r="D268" s="26"/>
      <c r="E268" s="26"/>
      <c r="F268" s="10" t="str">
        <f t="shared" si="57"/>
        <v/>
      </c>
      <c r="G268" s="10" t="str">
        <f t="shared" si="58"/>
        <v/>
      </c>
      <c r="H268" s="10" t="str">
        <f t="shared" si="59"/>
        <v/>
      </c>
      <c r="I268" t="str">
        <f t="shared" si="64"/>
        <v>-</v>
      </c>
    </row>
    <row r="269" spans="2:9" x14ac:dyDescent="0.25">
      <c r="B269" s="27"/>
      <c r="C269" s="28"/>
      <c r="D269" s="26"/>
      <c r="E269" s="26"/>
      <c r="F269" s="10" t="str">
        <f t="shared" si="57"/>
        <v/>
      </c>
      <c r="G269" s="10" t="str">
        <f t="shared" si="58"/>
        <v/>
      </c>
      <c r="H269" s="10" t="str">
        <f t="shared" si="59"/>
        <v/>
      </c>
      <c r="I269" t="str">
        <f t="shared" si="64"/>
        <v>-</v>
      </c>
    </row>
    <row r="270" spans="2:9" x14ac:dyDescent="0.25">
      <c r="B270" s="27"/>
      <c r="C270" s="28"/>
      <c r="D270" s="26"/>
      <c r="E270" s="26"/>
      <c r="F270" s="10" t="str">
        <f t="shared" si="57"/>
        <v/>
      </c>
      <c r="G270" s="10" t="str">
        <f t="shared" si="58"/>
        <v/>
      </c>
      <c r="H270" s="10" t="str">
        <f t="shared" si="59"/>
        <v/>
      </c>
      <c r="I270" t="str">
        <f t="shared" si="64"/>
        <v>-</v>
      </c>
    </row>
    <row r="271" spans="2:9" x14ac:dyDescent="0.25">
      <c r="B271" s="27"/>
      <c r="C271" s="28"/>
      <c r="D271" s="26"/>
      <c r="E271" s="26"/>
      <c r="F271" s="10" t="str">
        <f t="shared" si="57"/>
        <v/>
      </c>
      <c r="G271" s="10" t="str">
        <f t="shared" si="58"/>
        <v/>
      </c>
      <c r="H271" s="10" t="str">
        <f t="shared" si="59"/>
        <v/>
      </c>
      <c r="I271" t="str">
        <f t="shared" si="64"/>
        <v>-</v>
      </c>
    </row>
    <row r="272" spans="2:9" x14ac:dyDescent="0.25">
      <c r="B272" s="27"/>
      <c r="C272" s="28"/>
      <c r="D272" s="26"/>
      <c r="E272" s="26"/>
      <c r="F272" s="10" t="str">
        <f t="shared" si="57"/>
        <v/>
      </c>
      <c r="G272" s="10" t="str">
        <f t="shared" si="58"/>
        <v/>
      </c>
      <c r="H272" s="10" t="str">
        <f t="shared" si="59"/>
        <v/>
      </c>
      <c r="I272" t="str">
        <f t="shared" si="64"/>
        <v>-</v>
      </c>
    </row>
    <row r="273" spans="2:9" x14ac:dyDescent="0.25">
      <c r="B273" s="27"/>
      <c r="C273" s="28"/>
      <c r="D273" s="26"/>
      <c r="E273" s="26"/>
      <c r="F273" s="10" t="str">
        <f t="shared" si="57"/>
        <v/>
      </c>
      <c r="G273" s="10" t="str">
        <f t="shared" si="58"/>
        <v/>
      </c>
      <c r="H273" s="10" t="str">
        <f t="shared" si="59"/>
        <v/>
      </c>
      <c r="I273" t="str">
        <f t="shared" si="64"/>
        <v>-</v>
      </c>
    </row>
    <row r="274" spans="2:9" x14ac:dyDescent="0.25">
      <c r="B274" s="27"/>
      <c r="C274" s="28"/>
      <c r="D274" s="26"/>
      <c r="E274" s="26"/>
      <c r="F274" s="10" t="str">
        <f t="shared" si="57"/>
        <v/>
      </c>
      <c r="G274" s="10" t="str">
        <f t="shared" si="58"/>
        <v/>
      </c>
      <c r="H274" s="10" t="str">
        <f t="shared" si="59"/>
        <v/>
      </c>
      <c r="I274" t="str">
        <f t="shared" si="64"/>
        <v>-</v>
      </c>
    </row>
    <row r="275" spans="2:9" x14ac:dyDescent="0.25">
      <c r="B275" s="27"/>
      <c r="C275" s="28"/>
      <c r="D275" s="26"/>
      <c r="E275" s="26"/>
      <c r="F275" s="10" t="str">
        <f t="shared" si="57"/>
        <v/>
      </c>
      <c r="G275" s="10" t="str">
        <f t="shared" si="58"/>
        <v/>
      </c>
      <c r="H275" s="10" t="str">
        <f t="shared" si="59"/>
        <v/>
      </c>
      <c r="I275" t="str">
        <f t="shared" si="64"/>
        <v>-</v>
      </c>
    </row>
    <row r="276" spans="2:9" x14ac:dyDescent="0.25">
      <c r="B276" s="27"/>
      <c r="C276" s="28"/>
      <c r="D276" s="26"/>
      <c r="E276" s="26"/>
      <c r="F276" s="10" t="str">
        <f t="shared" si="57"/>
        <v/>
      </c>
      <c r="G276" s="10" t="str">
        <f t="shared" si="58"/>
        <v/>
      </c>
      <c r="H276" s="10" t="str">
        <f t="shared" si="59"/>
        <v/>
      </c>
      <c r="I276" t="str">
        <f t="shared" si="64"/>
        <v>-</v>
      </c>
    </row>
    <row r="277" spans="2:9" x14ac:dyDescent="0.25">
      <c r="B277" s="67"/>
      <c r="C277" s="71"/>
      <c r="D277" s="70"/>
      <c r="E277" s="70"/>
      <c r="F277" s="10" t="str">
        <f t="shared" si="57"/>
        <v/>
      </c>
      <c r="G277" s="10" t="str">
        <f t="shared" si="58"/>
        <v/>
      </c>
      <c r="H277" s="10" t="str">
        <f t="shared" si="59"/>
        <v/>
      </c>
      <c r="I277" t="str">
        <f t="shared" si="64"/>
        <v>-</v>
      </c>
    </row>
    <row r="278" spans="2:9" x14ac:dyDescent="0.25">
      <c r="B278" s="67"/>
      <c r="C278" s="71"/>
      <c r="D278" s="70"/>
      <c r="E278" s="70"/>
      <c r="F278" s="10" t="str">
        <f t="shared" si="57"/>
        <v/>
      </c>
      <c r="G278" s="10" t="str">
        <f t="shared" si="58"/>
        <v/>
      </c>
      <c r="H278" s="10" t="str">
        <f t="shared" si="59"/>
        <v/>
      </c>
      <c r="I278" t="str">
        <f t="shared" si="64"/>
        <v>-</v>
      </c>
    </row>
    <row r="279" spans="2:9" x14ac:dyDescent="0.25">
      <c r="B279" s="67"/>
      <c r="C279" s="71"/>
      <c r="D279" s="70"/>
      <c r="E279" s="70"/>
      <c r="F279" s="10" t="str">
        <f t="shared" si="57"/>
        <v/>
      </c>
      <c r="G279" s="10" t="str">
        <f t="shared" si="58"/>
        <v/>
      </c>
      <c r="H279" s="10" t="str">
        <f t="shared" si="59"/>
        <v/>
      </c>
      <c r="I279" t="str">
        <f t="shared" si="64"/>
        <v>-</v>
      </c>
    </row>
    <row r="280" spans="2:9" x14ac:dyDescent="0.25">
      <c r="B280" s="67"/>
      <c r="C280" s="71"/>
      <c r="D280" s="70"/>
      <c r="E280" s="70"/>
      <c r="F280" s="10" t="str">
        <f t="shared" si="57"/>
        <v/>
      </c>
      <c r="G280" s="10" t="str">
        <f t="shared" si="58"/>
        <v/>
      </c>
      <c r="H280" s="10" t="str">
        <f t="shared" si="59"/>
        <v/>
      </c>
      <c r="I280" t="str">
        <f t="shared" si="64"/>
        <v>-</v>
      </c>
    </row>
    <row r="281" spans="2:9" x14ac:dyDescent="0.25">
      <c r="B281" s="67"/>
      <c r="C281" s="71"/>
      <c r="D281" s="70"/>
      <c r="E281" s="70"/>
      <c r="F281" s="10" t="str">
        <f t="shared" si="57"/>
        <v/>
      </c>
      <c r="G281" s="10" t="str">
        <f t="shared" si="58"/>
        <v/>
      </c>
      <c r="H281" s="10" t="str">
        <f t="shared" si="59"/>
        <v/>
      </c>
      <c r="I281" t="str">
        <f t="shared" si="64"/>
        <v>-</v>
      </c>
    </row>
    <row r="282" spans="2:9" x14ac:dyDescent="0.25">
      <c r="B282" s="67"/>
      <c r="C282" s="71"/>
      <c r="D282" s="70"/>
      <c r="E282" s="70"/>
      <c r="F282" s="10" t="str">
        <f t="shared" si="57"/>
        <v/>
      </c>
      <c r="G282" s="10" t="str">
        <f t="shared" si="58"/>
        <v/>
      </c>
      <c r="H282" s="10" t="str">
        <f t="shared" si="59"/>
        <v/>
      </c>
      <c r="I282" t="str">
        <f t="shared" si="64"/>
        <v>-</v>
      </c>
    </row>
    <row r="283" spans="2:9" x14ac:dyDescent="0.25">
      <c r="F283" s="10" t="str">
        <f t="shared" si="57"/>
        <v/>
      </c>
      <c r="G283" s="10" t="str">
        <f t="shared" si="58"/>
        <v/>
      </c>
      <c r="H283" s="10" t="str">
        <f t="shared" si="59"/>
        <v/>
      </c>
      <c r="I283" t="str">
        <f t="shared" si="64"/>
        <v>-</v>
      </c>
    </row>
    <row r="284" spans="2:9" x14ac:dyDescent="0.25">
      <c r="F284" s="10" t="str">
        <f t="shared" si="57"/>
        <v/>
      </c>
      <c r="G284" s="10" t="str">
        <f t="shared" si="58"/>
        <v/>
      </c>
      <c r="H284" s="10" t="str">
        <f t="shared" si="59"/>
        <v/>
      </c>
      <c r="I284" t="str">
        <f t="shared" si="64"/>
        <v>-</v>
      </c>
    </row>
    <row r="285" spans="2:9" x14ac:dyDescent="0.25">
      <c r="F285" s="10" t="str">
        <f t="shared" si="57"/>
        <v/>
      </c>
      <c r="G285" s="10" t="str">
        <f t="shared" si="58"/>
        <v/>
      </c>
      <c r="H285" s="10" t="str">
        <f t="shared" si="59"/>
        <v/>
      </c>
      <c r="I285" t="str">
        <f t="shared" si="64"/>
        <v>-</v>
      </c>
    </row>
    <row r="286" spans="2:9" x14ac:dyDescent="0.25">
      <c r="F286" s="10" t="str">
        <f t="shared" si="57"/>
        <v/>
      </c>
      <c r="G286" s="10" t="str">
        <f t="shared" si="58"/>
        <v/>
      </c>
      <c r="H286" s="10" t="str">
        <f t="shared" si="59"/>
        <v/>
      </c>
      <c r="I286" t="str">
        <f t="shared" si="64"/>
        <v>-</v>
      </c>
    </row>
    <row r="287" spans="2:9" x14ac:dyDescent="0.25">
      <c r="F287" s="10" t="str">
        <f t="shared" si="57"/>
        <v/>
      </c>
      <c r="G287" s="10" t="str">
        <f t="shared" si="58"/>
        <v/>
      </c>
      <c r="H287" s="10" t="str">
        <f t="shared" si="59"/>
        <v/>
      </c>
      <c r="I287" t="str">
        <f t="shared" si="64"/>
        <v>-</v>
      </c>
    </row>
    <row r="288" spans="2:9" x14ac:dyDescent="0.25">
      <c r="F288" s="10" t="str">
        <f t="shared" si="57"/>
        <v/>
      </c>
      <c r="G288" s="10" t="str">
        <f t="shared" si="58"/>
        <v/>
      </c>
      <c r="H288" s="10" t="str">
        <f t="shared" si="59"/>
        <v/>
      </c>
      <c r="I288" t="str">
        <f t="shared" si="64"/>
        <v>-</v>
      </c>
    </row>
    <row r="289" spans="6:9" x14ac:dyDescent="0.25">
      <c r="F289" s="10" t="str">
        <f t="shared" si="57"/>
        <v/>
      </c>
      <c r="G289" s="10" t="str">
        <f t="shared" si="58"/>
        <v/>
      </c>
      <c r="H289" s="10" t="str">
        <f t="shared" si="59"/>
        <v/>
      </c>
      <c r="I289" t="str">
        <f t="shared" si="64"/>
        <v>-</v>
      </c>
    </row>
    <row r="290" spans="6:9" x14ac:dyDescent="0.25">
      <c r="F290" s="10" t="str">
        <f t="shared" si="57"/>
        <v/>
      </c>
      <c r="G290" s="10" t="str">
        <f t="shared" si="58"/>
        <v/>
      </c>
      <c r="H290" s="10" t="str">
        <f t="shared" si="59"/>
        <v/>
      </c>
      <c r="I290" t="str">
        <f t="shared" si="64"/>
        <v>-</v>
      </c>
    </row>
    <row r="291" spans="6:9" x14ac:dyDescent="0.25">
      <c r="F291" s="10" t="str">
        <f t="shared" si="57"/>
        <v/>
      </c>
      <c r="G291" s="10" t="str">
        <f t="shared" si="58"/>
        <v/>
      </c>
      <c r="H291" s="10" t="str">
        <f t="shared" si="59"/>
        <v/>
      </c>
      <c r="I291" t="str">
        <f t="shared" si="64"/>
        <v>-</v>
      </c>
    </row>
    <row r="292" spans="6:9" x14ac:dyDescent="0.25">
      <c r="F292" s="10" t="str">
        <f t="shared" si="57"/>
        <v/>
      </c>
      <c r="G292" s="10" t="str">
        <f t="shared" si="58"/>
        <v/>
      </c>
      <c r="H292" s="10" t="str">
        <f t="shared" si="59"/>
        <v/>
      </c>
      <c r="I292" t="str">
        <f t="shared" si="64"/>
        <v>-</v>
      </c>
    </row>
    <row r="293" spans="6:9" x14ac:dyDescent="0.25">
      <c r="F293" s="10" t="str">
        <f t="shared" si="57"/>
        <v/>
      </c>
      <c r="G293" s="10" t="str">
        <f t="shared" si="58"/>
        <v/>
      </c>
      <c r="H293" s="10" t="str">
        <f t="shared" si="59"/>
        <v/>
      </c>
      <c r="I293" t="str">
        <f t="shared" si="64"/>
        <v>-</v>
      </c>
    </row>
    <row r="294" spans="6:9" x14ac:dyDescent="0.25">
      <c r="F294" s="10" t="str">
        <f t="shared" si="57"/>
        <v/>
      </c>
      <c r="G294" s="10" t="str">
        <f t="shared" si="58"/>
        <v/>
      </c>
      <c r="H294" s="10" t="str">
        <f t="shared" si="59"/>
        <v/>
      </c>
      <c r="I294" t="str">
        <f t="shared" si="64"/>
        <v>-</v>
      </c>
    </row>
    <row r="295" spans="6:9" x14ac:dyDescent="0.25">
      <c r="F295" s="10" t="str">
        <f t="shared" si="57"/>
        <v/>
      </c>
      <c r="G295" s="10" t="str">
        <f t="shared" si="58"/>
        <v/>
      </c>
      <c r="H295" s="10" t="str">
        <f t="shared" si="59"/>
        <v/>
      </c>
      <c r="I295" t="str">
        <f t="shared" si="64"/>
        <v>-</v>
      </c>
    </row>
    <row r="296" spans="6:9" x14ac:dyDescent="0.25">
      <c r="F296" s="10" t="str">
        <f t="shared" si="57"/>
        <v/>
      </c>
      <c r="G296" s="10" t="str">
        <f t="shared" si="58"/>
        <v/>
      </c>
      <c r="H296" s="10" t="str">
        <f t="shared" si="59"/>
        <v/>
      </c>
      <c r="I296" t="str">
        <f t="shared" si="64"/>
        <v>-</v>
      </c>
    </row>
    <row r="297" spans="6:9" x14ac:dyDescent="0.25">
      <c r="F297" s="10" t="str">
        <f t="shared" ref="F297:F360" si="65">IF(B297&lt;&gt;"",WEEKNUM(B297),"")</f>
        <v/>
      </c>
      <c r="G297" s="10" t="str">
        <f t="shared" ref="G297:G360" si="66">IF(B297&lt;&gt;"",MONTH(B297),"")</f>
        <v/>
      </c>
      <c r="H297" s="10" t="str">
        <f t="shared" ref="H297:H360" si="67">IF(B297&lt;&gt;"",YEAR(B297),"")</f>
        <v/>
      </c>
      <c r="I297" t="str">
        <f t="shared" si="64"/>
        <v>-</v>
      </c>
    </row>
    <row r="298" spans="6:9" x14ac:dyDescent="0.25">
      <c r="F298" s="10" t="str">
        <f t="shared" si="65"/>
        <v/>
      </c>
      <c r="G298" s="10" t="str">
        <f t="shared" si="66"/>
        <v/>
      </c>
      <c r="H298" s="10" t="str">
        <f t="shared" si="67"/>
        <v/>
      </c>
      <c r="I298" t="str">
        <f t="shared" si="64"/>
        <v>-</v>
      </c>
    </row>
    <row r="299" spans="6:9" x14ac:dyDescent="0.25">
      <c r="F299" s="10" t="str">
        <f t="shared" si="65"/>
        <v/>
      </c>
      <c r="G299" s="10" t="str">
        <f t="shared" si="66"/>
        <v/>
      </c>
      <c r="H299" s="10" t="str">
        <f t="shared" si="67"/>
        <v/>
      </c>
      <c r="I299" t="str">
        <f t="shared" si="64"/>
        <v>-</v>
      </c>
    </row>
    <row r="300" spans="6:9" x14ac:dyDescent="0.25">
      <c r="F300" s="10" t="str">
        <f t="shared" si="65"/>
        <v/>
      </c>
      <c r="G300" s="10" t="str">
        <f t="shared" si="66"/>
        <v/>
      </c>
      <c r="H300" s="10" t="str">
        <f t="shared" si="67"/>
        <v/>
      </c>
      <c r="I300" t="str">
        <f t="shared" si="64"/>
        <v>-</v>
      </c>
    </row>
    <row r="301" spans="6:9" x14ac:dyDescent="0.25">
      <c r="F301" s="10" t="str">
        <f t="shared" si="65"/>
        <v/>
      </c>
      <c r="G301" s="10" t="str">
        <f t="shared" si="66"/>
        <v/>
      </c>
      <c r="H301" s="10" t="str">
        <f t="shared" si="67"/>
        <v/>
      </c>
      <c r="I301" t="str">
        <f t="shared" si="64"/>
        <v>-</v>
      </c>
    </row>
    <row r="302" spans="6:9" x14ac:dyDescent="0.25">
      <c r="F302" s="10" t="str">
        <f t="shared" si="65"/>
        <v/>
      </c>
      <c r="G302" s="10" t="str">
        <f t="shared" si="66"/>
        <v/>
      </c>
      <c r="H302" s="10" t="str">
        <f t="shared" si="67"/>
        <v/>
      </c>
      <c r="I302" t="str">
        <f t="shared" si="64"/>
        <v>-</v>
      </c>
    </row>
    <row r="303" spans="6:9" x14ac:dyDescent="0.25">
      <c r="F303" s="10" t="str">
        <f t="shared" si="65"/>
        <v/>
      </c>
      <c r="G303" s="10" t="str">
        <f t="shared" si="66"/>
        <v/>
      </c>
      <c r="H303" s="10" t="str">
        <f t="shared" si="67"/>
        <v/>
      </c>
      <c r="I303" t="str">
        <f t="shared" si="64"/>
        <v>-</v>
      </c>
    </row>
    <row r="304" spans="6:9" x14ac:dyDescent="0.25">
      <c r="F304" s="10" t="str">
        <f t="shared" si="65"/>
        <v/>
      </c>
      <c r="G304" s="10" t="str">
        <f t="shared" si="66"/>
        <v/>
      </c>
      <c r="H304" s="10" t="str">
        <f t="shared" si="67"/>
        <v/>
      </c>
      <c r="I304" t="str">
        <f t="shared" si="64"/>
        <v>-</v>
      </c>
    </row>
    <row r="305" spans="6:9" x14ac:dyDescent="0.25">
      <c r="F305" s="10" t="str">
        <f t="shared" si="65"/>
        <v/>
      </c>
      <c r="G305" s="10" t="str">
        <f t="shared" si="66"/>
        <v/>
      </c>
      <c r="H305" s="10" t="str">
        <f t="shared" si="67"/>
        <v/>
      </c>
      <c r="I305" t="str">
        <f t="shared" si="64"/>
        <v>-</v>
      </c>
    </row>
    <row r="306" spans="6:9" x14ac:dyDescent="0.25">
      <c r="F306" s="10" t="str">
        <f t="shared" si="65"/>
        <v/>
      </c>
      <c r="G306" s="10" t="str">
        <f t="shared" si="66"/>
        <v/>
      </c>
      <c r="H306" s="10" t="str">
        <f t="shared" si="67"/>
        <v/>
      </c>
      <c r="I306" t="str">
        <f t="shared" si="64"/>
        <v>-</v>
      </c>
    </row>
    <row r="307" spans="6:9" x14ac:dyDescent="0.25">
      <c r="F307" s="10" t="str">
        <f t="shared" si="65"/>
        <v/>
      </c>
      <c r="G307" s="10" t="str">
        <f t="shared" si="66"/>
        <v/>
      </c>
      <c r="H307" s="10" t="str">
        <f t="shared" si="67"/>
        <v/>
      </c>
      <c r="I307" t="str">
        <f t="shared" si="64"/>
        <v>-</v>
      </c>
    </row>
    <row r="308" spans="6:9" x14ac:dyDescent="0.25">
      <c r="F308" s="10" t="str">
        <f t="shared" si="65"/>
        <v/>
      </c>
      <c r="G308" s="10" t="str">
        <f t="shared" si="66"/>
        <v/>
      </c>
      <c r="H308" s="10" t="str">
        <f t="shared" si="67"/>
        <v/>
      </c>
      <c r="I308" t="str">
        <f t="shared" si="64"/>
        <v>-</v>
      </c>
    </row>
    <row r="309" spans="6:9" x14ac:dyDescent="0.25">
      <c r="F309" s="10" t="str">
        <f t="shared" si="65"/>
        <v/>
      </c>
      <c r="G309" s="10" t="str">
        <f t="shared" si="66"/>
        <v/>
      </c>
      <c r="H309" s="10" t="str">
        <f t="shared" si="67"/>
        <v/>
      </c>
    </row>
    <row r="310" spans="6:9" x14ac:dyDescent="0.25">
      <c r="F310" s="10" t="str">
        <f t="shared" si="65"/>
        <v/>
      </c>
      <c r="G310" s="10" t="str">
        <f t="shared" si="66"/>
        <v/>
      </c>
      <c r="H310" s="10" t="str">
        <f t="shared" si="67"/>
        <v/>
      </c>
    </row>
    <row r="311" spans="6:9" x14ac:dyDescent="0.25">
      <c r="F311" s="10" t="str">
        <f t="shared" si="65"/>
        <v/>
      </c>
      <c r="G311" s="10" t="str">
        <f t="shared" si="66"/>
        <v/>
      </c>
      <c r="H311" s="10" t="str">
        <f t="shared" si="67"/>
        <v/>
      </c>
    </row>
    <row r="312" spans="6:9" x14ac:dyDescent="0.25">
      <c r="F312" s="10" t="str">
        <f t="shared" si="65"/>
        <v/>
      </c>
      <c r="G312" s="10" t="str">
        <f t="shared" si="66"/>
        <v/>
      </c>
      <c r="H312" s="10" t="str">
        <f t="shared" si="67"/>
        <v/>
      </c>
    </row>
    <row r="313" spans="6:9" x14ac:dyDescent="0.25">
      <c r="F313" s="10" t="str">
        <f t="shared" si="65"/>
        <v/>
      </c>
      <c r="G313" s="10" t="str">
        <f t="shared" si="66"/>
        <v/>
      </c>
      <c r="H313" s="10" t="str">
        <f t="shared" si="67"/>
        <v/>
      </c>
    </row>
    <row r="314" spans="6:9" x14ac:dyDescent="0.25">
      <c r="F314" s="10" t="str">
        <f t="shared" si="65"/>
        <v/>
      </c>
      <c r="G314" s="10" t="str">
        <f t="shared" si="66"/>
        <v/>
      </c>
      <c r="H314" s="10" t="str">
        <f t="shared" si="67"/>
        <v/>
      </c>
    </row>
    <row r="315" spans="6:9" x14ac:dyDescent="0.25">
      <c r="F315" s="10" t="str">
        <f t="shared" si="65"/>
        <v/>
      </c>
      <c r="G315" s="10" t="str">
        <f t="shared" si="66"/>
        <v/>
      </c>
      <c r="H315" s="10" t="str">
        <f t="shared" si="67"/>
        <v/>
      </c>
    </row>
    <row r="316" spans="6:9" x14ac:dyDescent="0.25">
      <c r="F316" s="10" t="str">
        <f t="shared" si="65"/>
        <v/>
      </c>
      <c r="G316" s="10" t="str">
        <f t="shared" si="66"/>
        <v/>
      </c>
      <c r="H316" s="10" t="str">
        <f t="shared" si="67"/>
        <v/>
      </c>
    </row>
    <row r="317" spans="6:9" x14ac:dyDescent="0.25">
      <c r="F317" s="10" t="str">
        <f t="shared" si="65"/>
        <v/>
      </c>
      <c r="G317" s="10" t="str">
        <f t="shared" si="66"/>
        <v/>
      </c>
      <c r="H317" s="10" t="str">
        <f t="shared" si="67"/>
        <v/>
      </c>
    </row>
    <row r="318" spans="6:9" x14ac:dyDescent="0.25">
      <c r="F318" s="10" t="str">
        <f t="shared" si="65"/>
        <v/>
      </c>
      <c r="G318" s="10" t="str">
        <f t="shared" si="66"/>
        <v/>
      </c>
      <c r="H318" s="10" t="str">
        <f t="shared" si="67"/>
        <v/>
      </c>
    </row>
    <row r="319" spans="6:9" x14ac:dyDescent="0.25">
      <c r="F319" s="10" t="str">
        <f t="shared" si="65"/>
        <v/>
      </c>
      <c r="G319" s="10" t="str">
        <f t="shared" si="66"/>
        <v/>
      </c>
      <c r="H319" s="10" t="str">
        <f t="shared" si="67"/>
        <v/>
      </c>
    </row>
    <row r="320" spans="6:9" x14ac:dyDescent="0.25">
      <c r="F320" s="10" t="str">
        <f t="shared" si="65"/>
        <v/>
      </c>
      <c r="G320" s="10" t="str">
        <f t="shared" si="66"/>
        <v/>
      </c>
      <c r="H320" s="10" t="str">
        <f t="shared" si="67"/>
        <v/>
      </c>
    </row>
    <row r="321" spans="6:8" x14ac:dyDescent="0.25">
      <c r="F321" s="10" t="str">
        <f t="shared" si="65"/>
        <v/>
      </c>
      <c r="G321" s="10" t="str">
        <f t="shared" si="66"/>
        <v/>
      </c>
      <c r="H321" s="10" t="str">
        <f t="shared" si="67"/>
        <v/>
      </c>
    </row>
    <row r="322" spans="6:8" x14ac:dyDescent="0.25">
      <c r="F322" s="10" t="str">
        <f t="shared" si="65"/>
        <v/>
      </c>
      <c r="G322" s="10" t="str">
        <f t="shared" si="66"/>
        <v/>
      </c>
      <c r="H322" s="10" t="str">
        <f t="shared" si="67"/>
        <v/>
      </c>
    </row>
    <row r="323" spans="6:8" x14ac:dyDescent="0.25">
      <c r="F323" s="10" t="str">
        <f t="shared" si="65"/>
        <v/>
      </c>
      <c r="G323" s="10" t="str">
        <f t="shared" si="66"/>
        <v/>
      </c>
      <c r="H323" s="10" t="str">
        <f t="shared" si="67"/>
        <v/>
      </c>
    </row>
    <row r="324" spans="6:8" x14ac:dyDescent="0.25">
      <c r="F324" s="10" t="str">
        <f t="shared" si="65"/>
        <v/>
      </c>
      <c r="G324" s="10" t="str">
        <f t="shared" si="66"/>
        <v/>
      </c>
      <c r="H324" s="10" t="str">
        <f t="shared" si="67"/>
        <v/>
      </c>
    </row>
    <row r="325" spans="6:8" x14ac:dyDescent="0.25">
      <c r="F325" s="10" t="str">
        <f t="shared" si="65"/>
        <v/>
      </c>
      <c r="G325" s="10" t="str">
        <f t="shared" si="66"/>
        <v/>
      </c>
      <c r="H325" s="10" t="str">
        <f t="shared" si="67"/>
        <v/>
      </c>
    </row>
    <row r="326" spans="6:8" x14ac:dyDescent="0.25">
      <c r="F326" s="10" t="str">
        <f t="shared" si="65"/>
        <v/>
      </c>
      <c r="G326" s="10" t="str">
        <f t="shared" si="66"/>
        <v/>
      </c>
      <c r="H326" s="10" t="str">
        <f t="shared" si="67"/>
        <v/>
      </c>
    </row>
    <row r="327" spans="6:8" x14ac:dyDescent="0.25">
      <c r="F327" s="10" t="str">
        <f t="shared" si="65"/>
        <v/>
      </c>
      <c r="G327" s="10" t="str">
        <f t="shared" si="66"/>
        <v/>
      </c>
      <c r="H327" s="10" t="str">
        <f t="shared" si="67"/>
        <v/>
      </c>
    </row>
    <row r="328" spans="6:8" x14ac:dyDescent="0.25">
      <c r="F328" s="10" t="str">
        <f t="shared" si="65"/>
        <v/>
      </c>
      <c r="G328" s="10" t="str">
        <f t="shared" si="66"/>
        <v/>
      </c>
      <c r="H328" s="10" t="str">
        <f t="shared" si="67"/>
        <v/>
      </c>
    </row>
    <row r="329" spans="6:8" x14ac:dyDescent="0.25">
      <c r="F329" s="10" t="str">
        <f t="shared" si="65"/>
        <v/>
      </c>
      <c r="G329" s="10" t="str">
        <f t="shared" si="66"/>
        <v/>
      </c>
      <c r="H329" s="10" t="str">
        <f t="shared" si="67"/>
        <v/>
      </c>
    </row>
    <row r="330" spans="6:8" x14ac:dyDescent="0.25">
      <c r="F330" s="10" t="str">
        <f t="shared" si="65"/>
        <v/>
      </c>
      <c r="G330" s="10" t="str">
        <f t="shared" si="66"/>
        <v/>
      </c>
      <c r="H330" s="10" t="str">
        <f t="shared" si="67"/>
        <v/>
      </c>
    </row>
    <row r="331" spans="6:8" x14ac:dyDescent="0.25">
      <c r="F331" s="10" t="str">
        <f t="shared" si="65"/>
        <v/>
      </c>
      <c r="G331" s="10" t="str">
        <f t="shared" si="66"/>
        <v/>
      </c>
      <c r="H331" s="10" t="str">
        <f t="shared" si="67"/>
        <v/>
      </c>
    </row>
    <row r="332" spans="6:8" x14ac:dyDescent="0.25">
      <c r="F332" s="10" t="str">
        <f t="shared" si="65"/>
        <v/>
      </c>
      <c r="G332" s="10" t="str">
        <f t="shared" si="66"/>
        <v/>
      </c>
      <c r="H332" s="10" t="str">
        <f t="shared" si="67"/>
        <v/>
      </c>
    </row>
    <row r="333" spans="6:8" x14ac:dyDescent="0.25">
      <c r="F333" s="10" t="str">
        <f t="shared" si="65"/>
        <v/>
      </c>
      <c r="G333" s="10" t="str">
        <f t="shared" si="66"/>
        <v/>
      </c>
      <c r="H333" s="10" t="str">
        <f t="shared" si="67"/>
        <v/>
      </c>
    </row>
    <row r="334" spans="6:8" x14ac:dyDescent="0.25">
      <c r="F334" s="10" t="str">
        <f t="shared" si="65"/>
        <v/>
      </c>
      <c r="G334" s="10" t="str">
        <f t="shared" si="66"/>
        <v/>
      </c>
      <c r="H334" s="10" t="str">
        <f t="shared" si="67"/>
        <v/>
      </c>
    </row>
    <row r="335" spans="6:8" x14ac:dyDescent="0.25">
      <c r="F335" s="10" t="str">
        <f t="shared" si="65"/>
        <v/>
      </c>
      <c r="G335" s="10" t="str">
        <f t="shared" si="66"/>
        <v/>
      </c>
      <c r="H335" s="10" t="str">
        <f t="shared" si="67"/>
        <v/>
      </c>
    </row>
    <row r="336" spans="6:8" x14ac:dyDescent="0.25">
      <c r="F336" s="10" t="str">
        <f t="shared" si="65"/>
        <v/>
      </c>
      <c r="G336" s="10" t="str">
        <f t="shared" si="66"/>
        <v/>
      </c>
      <c r="H336" s="10" t="str">
        <f t="shared" si="67"/>
        <v/>
      </c>
    </row>
    <row r="337" spans="6:8" x14ac:dyDescent="0.25">
      <c r="F337" s="10" t="str">
        <f t="shared" si="65"/>
        <v/>
      </c>
      <c r="G337" s="10" t="str">
        <f t="shared" si="66"/>
        <v/>
      </c>
      <c r="H337" s="10" t="str">
        <f t="shared" si="67"/>
        <v/>
      </c>
    </row>
    <row r="338" spans="6:8" x14ac:dyDescent="0.25">
      <c r="F338" s="10" t="str">
        <f t="shared" si="65"/>
        <v/>
      </c>
      <c r="G338" s="10" t="str">
        <f t="shared" si="66"/>
        <v/>
      </c>
      <c r="H338" s="10" t="str">
        <f t="shared" si="67"/>
        <v/>
      </c>
    </row>
    <row r="339" spans="6:8" x14ac:dyDescent="0.25">
      <c r="F339" s="10" t="str">
        <f t="shared" si="65"/>
        <v/>
      </c>
      <c r="G339" s="10" t="str">
        <f t="shared" si="66"/>
        <v/>
      </c>
      <c r="H339" s="10" t="str">
        <f t="shared" si="67"/>
        <v/>
      </c>
    </row>
    <row r="340" spans="6:8" x14ac:dyDescent="0.25">
      <c r="F340" s="10" t="str">
        <f t="shared" si="65"/>
        <v/>
      </c>
      <c r="G340" s="10" t="str">
        <f t="shared" si="66"/>
        <v/>
      </c>
      <c r="H340" s="10" t="str">
        <f t="shared" si="67"/>
        <v/>
      </c>
    </row>
    <row r="341" spans="6:8" x14ac:dyDescent="0.25">
      <c r="F341" s="10" t="str">
        <f t="shared" si="65"/>
        <v/>
      </c>
      <c r="G341" s="10" t="str">
        <f t="shared" si="66"/>
        <v/>
      </c>
      <c r="H341" s="10" t="str">
        <f t="shared" si="67"/>
        <v/>
      </c>
    </row>
    <row r="342" spans="6:8" x14ac:dyDescent="0.25">
      <c r="F342" s="10" t="str">
        <f t="shared" si="65"/>
        <v/>
      </c>
      <c r="G342" s="10" t="str">
        <f t="shared" si="66"/>
        <v/>
      </c>
      <c r="H342" s="10" t="str">
        <f t="shared" si="67"/>
        <v/>
      </c>
    </row>
    <row r="343" spans="6:8" x14ac:dyDescent="0.25">
      <c r="F343" s="10" t="str">
        <f t="shared" si="65"/>
        <v/>
      </c>
      <c r="G343" s="10" t="str">
        <f t="shared" si="66"/>
        <v/>
      </c>
      <c r="H343" s="10" t="str">
        <f t="shared" si="67"/>
        <v/>
      </c>
    </row>
    <row r="344" spans="6:8" x14ac:dyDescent="0.25">
      <c r="F344" s="10" t="str">
        <f t="shared" si="65"/>
        <v/>
      </c>
      <c r="G344" s="10" t="str">
        <f t="shared" si="66"/>
        <v/>
      </c>
      <c r="H344" s="10" t="str">
        <f t="shared" si="67"/>
        <v/>
      </c>
    </row>
    <row r="345" spans="6:8" x14ac:dyDescent="0.25">
      <c r="F345" s="10" t="str">
        <f t="shared" si="65"/>
        <v/>
      </c>
      <c r="G345" s="10" t="str">
        <f t="shared" si="66"/>
        <v/>
      </c>
      <c r="H345" s="10" t="str">
        <f t="shared" si="67"/>
        <v/>
      </c>
    </row>
    <row r="346" spans="6:8" x14ac:dyDescent="0.25">
      <c r="F346" s="10" t="str">
        <f t="shared" si="65"/>
        <v/>
      </c>
      <c r="G346" s="10" t="str">
        <f t="shared" si="66"/>
        <v/>
      </c>
      <c r="H346" s="10" t="str">
        <f t="shared" si="67"/>
        <v/>
      </c>
    </row>
    <row r="347" spans="6:8" x14ac:dyDescent="0.25">
      <c r="F347" s="10" t="str">
        <f t="shared" si="65"/>
        <v/>
      </c>
      <c r="G347" s="10" t="str">
        <f t="shared" si="66"/>
        <v/>
      </c>
      <c r="H347" s="10" t="str">
        <f t="shared" si="67"/>
        <v/>
      </c>
    </row>
    <row r="348" spans="6:8" x14ac:dyDescent="0.25">
      <c r="F348" s="10" t="str">
        <f t="shared" si="65"/>
        <v/>
      </c>
      <c r="G348" s="10" t="str">
        <f t="shared" si="66"/>
        <v/>
      </c>
      <c r="H348" s="10" t="str">
        <f t="shared" si="67"/>
        <v/>
      </c>
    </row>
    <row r="349" spans="6:8" x14ac:dyDescent="0.25">
      <c r="F349" s="10" t="str">
        <f t="shared" si="65"/>
        <v/>
      </c>
      <c r="G349" s="10" t="str">
        <f t="shared" si="66"/>
        <v/>
      </c>
      <c r="H349" s="10" t="str">
        <f t="shared" si="67"/>
        <v/>
      </c>
    </row>
    <row r="350" spans="6:8" x14ac:dyDescent="0.25">
      <c r="F350" s="10" t="str">
        <f t="shared" si="65"/>
        <v/>
      </c>
      <c r="G350" s="10" t="str">
        <f t="shared" si="66"/>
        <v/>
      </c>
      <c r="H350" s="10" t="str">
        <f t="shared" si="67"/>
        <v/>
      </c>
    </row>
    <row r="351" spans="6:8" x14ac:dyDescent="0.25">
      <c r="F351" s="10" t="str">
        <f t="shared" si="65"/>
        <v/>
      </c>
      <c r="G351" s="10" t="str">
        <f t="shared" si="66"/>
        <v/>
      </c>
      <c r="H351" s="10" t="str">
        <f t="shared" si="67"/>
        <v/>
      </c>
    </row>
    <row r="352" spans="6:8" x14ac:dyDescent="0.25">
      <c r="F352" s="10" t="str">
        <f t="shared" si="65"/>
        <v/>
      </c>
      <c r="G352" s="10" t="str">
        <f t="shared" si="66"/>
        <v/>
      </c>
      <c r="H352" s="10" t="str">
        <f t="shared" si="67"/>
        <v/>
      </c>
    </row>
    <row r="353" spans="6:8" x14ac:dyDescent="0.25">
      <c r="F353" s="10" t="str">
        <f t="shared" si="65"/>
        <v/>
      </c>
      <c r="G353" s="10" t="str">
        <f t="shared" si="66"/>
        <v/>
      </c>
      <c r="H353" s="10" t="str">
        <f t="shared" si="67"/>
        <v/>
      </c>
    </row>
    <row r="354" spans="6:8" x14ac:dyDescent="0.25">
      <c r="F354" s="10" t="str">
        <f t="shared" si="65"/>
        <v/>
      </c>
      <c r="G354" s="10" t="str">
        <f t="shared" si="66"/>
        <v/>
      </c>
      <c r="H354" s="10" t="str">
        <f t="shared" si="67"/>
        <v/>
      </c>
    </row>
    <row r="355" spans="6:8" x14ac:dyDescent="0.25">
      <c r="F355" s="10" t="str">
        <f t="shared" si="65"/>
        <v/>
      </c>
      <c r="G355" s="10" t="str">
        <f t="shared" si="66"/>
        <v/>
      </c>
      <c r="H355" s="10" t="str">
        <f t="shared" si="67"/>
        <v/>
      </c>
    </row>
    <row r="356" spans="6:8" x14ac:dyDescent="0.25">
      <c r="F356" s="10" t="str">
        <f t="shared" si="65"/>
        <v/>
      </c>
      <c r="G356" s="10" t="str">
        <f t="shared" si="66"/>
        <v/>
      </c>
      <c r="H356" s="10" t="str">
        <f t="shared" si="67"/>
        <v/>
      </c>
    </row>
    <row r="357" spans="6:8" x14ac:dyDescent="0.25">
      <c r="F357" s="10" t="str">
        <f t="shared" si="65"/>
        <v/>
      </c>
      <c r="G357" s="10" t="str">
        <f t="shared" si="66"/>
        <v/>
      </c>
      <c r="H357" s="10" t="str">
        <f t="shared" si="67"/>
        <v/>
      </c>
    </row>
    <row r="358" spans="6:8" x14ac:dyDescent="0.25">
      <c r="F358" s="10" t="str">
        <f t="shared" si="65"/>
        <v/>
      </c>
      <c r="G358" s="10" t="str">
        <f t="shared" si="66"/>
        <v/>
      </c>
      <c r="H358" s="10" t="str">
        <f t="shared" si="67"/>
        <v/>
      </c>
    </row>
    <row r="359" spans="6:8" x14ac:dyDescent="0.25">
      <c r="F359" s="10" t="str">
        <f t="shared" si="65"/>
        <v/>
      </c>
      <c r="G359" s="10" t="str">
        <f t="shared" si="66"/>
        <v/>
      </c>
      <c r="H359" s="10" t="str">
        <f t="shared" si="67"/>
        <v/>
      </c>
    </row>
    <row r="360" spans="6:8" x14ac:dyDescent="0.25">
      <c r="F360" s="10" t="str">
        <f t="shared" si="65"/>
        <v/>
      </c>
      <c r="G360" s="10" t="str">
        <f t="shared" si="66"/>
        <v/>
      </c>
      <c r="H360" s="10" t="str">
        <f t="shared" si="67"/>
        <v/>
      </c>
    </row>
    <row r="361" spans="6:8" x14ac:dyDescent="0.25">
      <c r="F361" s="10" t="str">
        <f t="shared" ref="F361:F424" si="68">IF(B361&lt;&gt;"",WEEKNUM(B361),"")</f>
        <v/>
      </c>
      <c r="G361" s="10" t="str">
        <f t="shared" ref="G361:G424" si="69">IF(B361&lt;&gt;"",MONTH(B361),"")</f>
        <v/>
      </c>
      <c r="H361" s="10" t="str">
        <f t="shared" ref="H361:H424" si="70">IF(B361&lt;&gt;"",YEAR(B361),"")</f>
        <v/>
      </c>
    </row>
    <row r="362" spans="6:8" x14ac:dyDescent="0.25">
      <c r="F362" s="10" t="str">
        <f t="shared" si="68"/>
        <v/>
      </c>
      <c r="G362" s="10" t="str">
        <f t="shared" si="69"/>
        <v/>
      </c>
      <c r="H362" s="10" t="str">
        <f t="shared" si="70"/>
        <v/>
      </c>
    </row>
    <row r="363" spans="6:8" x14ac:dyDescent="0.25">
      <c r="F363" s="10" t="str">
        <f t="shared" si="68"/>
        <v/>
      </c>
      <c r="G363" s="10" t="str">
        <f t="shared" si="69"/>
        <v/>
      </c>
      <c r="H363" s="10" t="str">
        <f t="shared" si="70"/>
        <v/>
      </c>
    </row>
    <row r="364" spans="6:8" x14ac:dyDescent="0.25">
      <c r="F364" s="10" t="str">
        <f t="shared" si="68"/>
        <v/>
      </c>
      <c r="G364" s="10" t="str">
        <f t="shared" si="69"/>
        <v/>
      </c>
      <c r="H364" s="10" t="str">
        <f t="shared" si="70"/>
        <v/>
      </c>
    </row>
    <row r="365" spans="6:8" x14ac:dyDescent="0.25">
      <c r="F365" s="10" t="str">
        <f t="shared" si="68"/>
        <v/>
      </c>
      <c r="G365" s="10" t="str">
        <f t="shared" si="69"/>
        <v/>
      </c>
      <c r="H365" s="10" t="str">
        <f t="shared" si="70"/>
        <v/>
      </c>
    </row>
    <row r="366" spans="6:8" x14ac:dyDescent="0.25">
      <c r="F366" s="10" t="str">
        <f t="shared" si="68"/>
        <v/>
      </c>
      <c r="G366" s="10" t="str">
        <f t="shared" si="69"/>
        <v/>
      </c>
      <c r="H366" s="10" t="str">
        <f t="shared" si="70"/>
        <v/>
      </c>
    </row>
    <row r="367" spans="6:8" x14ac:dyDescent="0.25">
      <c r="F367" s="10" t="str">
        <f t="shared" si="68"/>
        <v/>
      </c>
      <c r="G367" s="10" t="str">
        <f t="shared" si="69"/>
        <v/>
      </c>
      <c r="H367" s="10" t="str">
        <f t="shared" si="70"/>
        <v/>
      </c>
    </row>
    <row r="368" spans="6:8" x14ac:dyDescent="0.25">
      <c r="F368" s="10" t="str">
        <f t="shared" si="68"/>
        <v/>
      </c>
      <c r="G368" s="10" t="str">
        <f t="shared" si="69"/>
        <v/>
      </c>
      <c r="H368" s="10" t="str">
        <f t="shared" si="70"/>
        <v/>
      </c>
    </row>
    <row r="369" spans="6:8" x14ac:dyDescent="0.25">
      <c r="F369" s="10" t="str">
        <f t="shared" si="68"/>
        <v/>
      </c>
      <c r="G369" s="10" t="str">
        <f t="shared" si="69"/>
        <v/>
      </c>
      <c r="H369" s="10" t="str">
        <f t="shared" si="70"/>
        <v/>
      </c>
    </row>
    <row r="370" spans="6:8" x14ac:dyDescent="0.25">
      <c r="F370" s="10" t="str">
        <f t="shared" si="68"/>
        <v/>
      </c>
      <c r="G370" s="10" t="str">
        <f t="shared" si="69"/>
        <v/>
      </c>
      <c r="H370" s="10" t="str">
        <f t="shared" si="70"/>
        <v/>
      </c>
    </row>
    <row r="371" spans="6:8" x14ac:dyDescent="0.25">
      <c r="F371" s="10" t="str">
        <f t="shared" si="68"/>
        <v/>
      </c>
      <c r="G371" s="10" t="str">
        <f t="shared" si="69"/>
        <v/>
      </c>
      <c r="H371" s="10" t="str">
        <f t="shared" si="70"/>
        <v/>
      </c>
    </row>
    <row r="372" spans="6:8" x14ac:dyDescent="0.25">
      <c r="F372" s="10" t="str">
        <f t="shared" si="68"/>
        <v/>
      </c>
      <c r="G372" s="10" t="str">
        <f t="shared" si="69"/>
        <v/>
      </c>
      <c r="H372" s="10" t="str">
        <f t="shared" si="70"/>
        <v/>
      </c>
    </row>
    <row r="373" spans="6:8" x14ac:dyDescent="0.25">
      <c r="F373" s="10" t="str">
        <f t="shared" si="68"/>
        <v/>
      </c>
      <c r="G373" s="10" t="str">
        <f t="shared" si="69"/>
        <v/>
      </c>
      <c r="H373" s="10" t="str">
        <f t="shared" si="70"/>
        <v/>
      </c>
    </row>
    <row r="374" spans="6:8" x14ac:dyDescent="0.25">
      <c r="F374" s="10" t="str">
        <f t="shared" si="68"/>
        <v/>
      </c>
      <c r="G374" s="10" t="str">
        <f t="shared" si="69"/>
        <v/>
      </c>
      <c r="H374" s="10" t="str">
        <f t="shared" si="70"/>
        <v/>
      </c>
    </row>
    <row r="375" spans="6:8" x14ac:dyDescent="0.25">
      <c r="F375" s="10" t="str">
        <f t="shared" si="68"/>
        <v/>
      </c>
      <c r="G375" s="10" t="str">
        <f t="shared" si="69"/>
        <v/>
      </c>
      <c r="H375" s="10" t="str">
        <f t="shared" si="70"/>
        <v/>
      </c>
    </row>
    <row r="376" spans="6:8" x14ac:dyDescent="0.25">
      <c r="F376" s="10" t="str">
        <f t="shared" si="68"/>
        <v/>
      </c>
      <c r="G376" s="10" t="str">
        <f t="shared" si="69"/>
        <v/>
      </c>
      <c r="H376" s="10" t="str">
        <f t="shared" si="70"/>
        <v/>
      </c>
    </row>
    <row r="377" spans="6:8" x14ac:dyDescent="0.25">
      <c r="F377" s="10" t="str">
        <f t="shared" si="68"/>
        <v/>
      </c>
      <c r="G377" s="10" t="str">
        <f t="shared" si="69"/>
        <v/>
      </c>
      <c r="H377" s="10" t="str">
        <f t="shared" si="70"/>
        <v/>
      </c>
    </row>
    <row r="378" spans="6:8" x14ac:dyDescent="0.25">
      <c r="F378" s="10" t="str">
        <f t="shared" si="68"/>
        <v/>
      </c>
      <c r="G378" s="10" t="str">
        <f t="shared" si="69"/>
        <v/>
      </c>
      <c r="H378" s="10" t="str">
        <f t="shared" si="70"/>
        <v/>
      </c>
    </row>
    <row r="379" spans="6:8" x14ac:dyDescent="0.25">
      <c r="F379" s="10" t="str">
        <f t="shared" si="68"/>
        <v/>
      </c>
      <c r="G379" s="10" t="str">
        <f t="shared" si="69"/>
        <v/>
      </c>
      <c r="H379" s="10" t="str">
        <f t="shared" si="70"/>
        <v/>
      </c>
    </row>
    <row r="380" spans="6:8" x14ac:dyDescent="0.25">
      <c r="F380" s="10" t="str">
        <f t="shared" si="68"/>
        <v/>
      </c>
      <c r="G380" s="10" t="str">
        <f t="shared" si="69"/>
        <v/>
      </c>
      <c r="H380" s="10" t="str">
        <f t="shared" si="70"/>
        <v/>
      </c>
    </row>
    <row r="381" spans="6:8" x14ac:dyDescent="0.25">
      <c r="F381" s="10" t="str">
        <f t="shared" si="68"/>
        <v/>
      </c>
      <c r="G381" s="10" t="str">
        <f t="shared" si="69"/>
        <v/>
      </c>
      <c r="H381" s="10" t="str">
        <f t="shared" si="70"/>
        <v/>
      </c>
    </row>
    <row r="382" spans="6:8" x14ac:dyDescent="0.25">
      <c r="F382" s="10" t="str">
        <f t="shared" si="68"/>
        <v/>
      </c>
      <c r="G382" s="10" t="str">
        <f t="shared" si="69"/>
        <v/>
      </c>
      <c r="H382" s="10" t="str">
        <f t="shared" si="70"/>
        <v/>
      </c>
    </row>
    <row r="383" spans="6:8" x14ac:dyDescent="0.25">
      <c r="F383" s="10" t="str">
        <f t="shared" si="68"/>
        <v/>
      </c>
      <c r="G383" s="10" t="str">
        <f t="shared" si="69"/>
        <v/>
      </c>
      <c r="H383" s="10" t="str">
        <f t="shared" si="70"/>
        <v/>
      </c>
    </row>
    <row r="384" spans="6:8" x14ac:dyDescent="0.25">
      <c r="F384" s="10" t="str">
        <f t="shared" si="68"/>
        <v/>
      </c>
      <c r="G384" s="10" t="str">
        <f t="shared" si="69"/>
        <v/>
      </c>
      <c r="H384" s="10" t="str">
        <f t="shared" si="70"/>
        <v/>
      </c>
    </row>
    <row r="385" spans="6:8" x14ac:dyDescent="0.25">
      <c r="F385" s="10" t="str">
        <f t="shared" si="68"/>
        <v/>
      </c>
      <c r="G385" s="10" t="str">
        <f t="shared" si="69"/>
        <v/>
      </c>
      <c r="H385" s="10" t="str">
        <f t="shared" si="70"/>
        <v/>
      </c>
    </row>
    <row r="386" spans="6:8" x14ac:dyDescent="0.25">
      <c r="F386" s="10" t="str">
        <f t="shared" si="68"/>
        <v/>
      </c>
      <c r="G386" s="10" t="str">
        <f t="shared" si="69"/>
        <v/>
      </c>
      <c r="H386" s="10" t="str">
        <f t="shared" si="70"/>
        <v/>
      </c>
    </row>
    <row r="387" spans="6:8" x14ac:dyDescent="0.25">
      <c r="F387" s="10" t="str">
        <f t="shared" si="68"/>
        <v/>
      </c>
      <c r="G387" s="10" t="str">
        <f t="shared" si="69"/>
        <v/>
      </c>
      <c r="H387" s="10" t="str">
        <f t="shared" si="70"/>
        <v/>
      </c>
    </row>
    <row r="388" spans="6:8" x14ac:dyDescent="0.25">
      <c r="F388" s="10" t="str">
        <f t="shared" si="68"/>
        <v/>
      </c>
      <c r="G388" s="10" t="str">
        <f t="shared" si="69"/>
        <v/>
      </c>
      <c r="H388" s="10" t="str">
        <f t="shared" si="70"/>
        <v/>
      </c>
    </row>
    <row r="389" spans="6:8" x14ac:dyDescent="0.25">
      <c r="F389" s="10" t="str">
        <f t="shared" si="68"/>
        <v/>
      </c>
      <c r="G389" s="10" t="str">
        <f t="shared" si="69"/>
        <v/>
      </c>
      <c r="H389" s="10" t="str">
        <f t="shared" si="70"/>
        <v/>
      </c>
    </row>
    <row r="390" spans="6:8" x14ac:dyDescent="0.25">
      <c r="F390" s="10" t="str">
        <f t="shared" si="68"/>
        <v/>
      </c>
      <c r="G390" s="10" t="str">
        <f t="shared" si="69"/>
        <v/>
      </c>
      <c r="H390" s="10" t="str">
        <f t="shared" si="70"/>
        <v/>
      </c>
    </row>
    <row r="391" spans="6:8" x14ac:dyDescent="0.25">
      <c r="F391" s="10" t="str">
        <f t="shared" si="68"/>
        <v/>
      </c>
      <c r="G391" s="10" t="str">
        <f t="shared" si="69"/>
        <v/>
      </c>
      <c r="H391" s="10" t="str">
        <f t="shared" si="70"/>
        <v/>
      </c>
    </row>
    <row r="392" spans="6:8" x14ac:dyDescent="0.25">
      <c r="F392" s="10" t="str">
        <f t="shared" si="68"/>
        <v/>
      </c>
      <c r="G392" s="10" t="str">
        <f t="shared" si="69"/>
        <v/>
      </c>
      <c r="H392" s="10" t="str">
        <f t="shared" si="70"/>
        <v/>
      </c>
    </row>
    <row r="393" spans="6:8" x14ac:dyDescent="0.25">
      <c r="F393" s="10" t="str">
        <f t="shared" si="68"/>
        <v/>
      </c>
      <c r="G393" s="10" t="str">
        <f t="shared" si="69"/>
        <v/>
      </c>
      <c r="H393" s="10" t="str">
        <f t="shared" si="70"/>
        <v/>
      </c>
    </row>
    <row r="394" spans="6:8" x14ac:dyDescent="0.25">
      <c r="F394" s="10" t="str">
        <f t="shared" si="68"/>
        <v/>
      </c>
      <c r="G394" s="10" t="str">
        <f t="shared" si="69"/>
        <v/>
      </c>
      <c r="H394" s="10" t="str">
        <f t="shared" si="70"/>
        <v/>
      </c>
    </row>
    <row r="395" spans="6:8" x14ac:dyDescent="0.25">
      <c r="F395" s="10" t="str">
        <f t="shared" si="68"/>
        <v/>
      </c>
      <c r="G395" s="10" t="str">
        <f t="shared" si="69"/>
        <v/>
      </c>
      <c r="H395" s="10" t="str">
        <f t="shared" si="70"/>
        <v/>
      </c>
    </row>
    <row r="396" spans="6:8" x14ac:dyDescent="0.25">
      <c r="F396" s="10" t="str">
        <f t="shared" si="68"/>
        <v/>
      </c>
      <c r="G396" s="10" t="str">
        <f t="shared" si="69"/>
        <v/>
      </c>
      <c r="H396" s="10" t="str">
        <f t="shared" si="70"/>
        <v/>
      </c>
    </row>
    <row r="397" spans="6:8" x14ac:dyDescent="0.25">
      <c r="F397" s="10" t="str">
        <f t="shared" si="68"/>
        <v/>
      </c>
      <c r="G397" s="10" t="str">
        <f t="shared" si="69"/>
        <v/>
      </c>
      <c r="H397" s="10" t="str">
        <f t="shared" si="70"/>
        <v/>
      </c>
    </row>
    <row r="398" spans="6:8" x14ac:dyDescent="0.25">
      <c r="F398" s="10" t="str">
        <f t="shared" si="68"/>
        <v/>
      </c>
      <c r="G398" s="10" t="str">
        <f t="shared" si="69"/>
        <v/>
      </c>
      <c r="H398" s="10" t="str">
        <f t="shared" si="70"/>
        <v/>
      </c>
    </row>
    <row r="399" spans="6:8" x14ac:dyDescent="0.25">
      <c r="F399" s="10" t="str">
        <f t="shared" si="68"/>
        <v/>
      </c>
      <c r="G399" s="10" t="str">
        <f t="shared" si="69"/>
        <v/>
      </c>
      <c r="H399" s="10" t="str">
        <f t="shared" si="70"/>
        <v/>
      </c>
    </row>
    <row r="400" spans="6:8" x14ac:dyDescent="0.25">
      <c r="F400" s="10" t="str">
        <f t="shared" si="68"/>
        <v/>
      </c>
      <c r="G400" s="10" t="str">
        <f t="shared" si="69"/>
        <v/>
      </c>
      <c r="H400" s="10" t="str">
        <f t="shared" si="70"/>
        <v/>
      </c>
    </row>
    <row r="401" spans="6:8" x14ac:dyDescent="0.25">
      <c r="F401" s="10" t="str">
        <f t="shared" si="68"/>
        <v/>
      </c>
      <c r="G401" s="10" t="str">
        <f t="shared" si="69"/>
        <v/>
      </c>
      <c r="H401" s="10" t="str">
        <f t="shared" si="70"/>
        <v/>
      </c>
    </row>
    <row r="402" spans="6:8" x14ac:dyDescent="0.25">
      <c r="F402" s="10" t="str">
        <f t="shared" si="68"/>
        <v/>
      </c>
      <c r="G402" s="10" t="str">
        <f t="shared" si="69"/>
        <v/>
      </c>
      <c r="H402" s="10" t="str">
        <f t="shared" si="70"/>
        <v/>
      </c>
    </row>
    <row r="403" spans="6:8" x14ac:dyDescent="0.25">
      <c r="F403" s="10" t="str">
        <f t="shared" si="68"/>
        <v/>
      </c>
      <c r="G403" s="10" t="str">
        <f t="shared" si="69"/>
        <v/>
      </c>
      <c r="H403" s="10" t="str">
        <f t="shared" si="70"/>
        <v/>
      </c>
    </row>
    <row r="404" spans="6:8" x14ac:dyDescent="0.25">
      <c r="F404" s="10" t="str">
        <f t="shared" si="68"/>
        <v/>
      </c>
      <c r="G404" s="10" t="str">
        <f t="shared" si="69"/>
        <v/>
      </c>
      <c r="H404" s="10" t="str">
        <f t="shared" si="70"/>
        <v/>
      </c>
    </row>
    <row r="405" spans="6:8" x14ac:dyDescent="0.25">
      <c r="F405" s="10" t="str">
        <f t="shared" si="68"/>
        <v/>
      </c>
      <c r="G405" s="10" t="str">
        <f t="shared" si="69"/>
        <v/>
      </c>
      <c r="H405" s="10" t="str">
        <f t="shared" si="70"/>
        <v/>
      </c>
    </row>
    <row r="406" spans="6:8" x14ac:dyDescent="0.25">
      <c r="F406" s="10" t="str">
        <f t="shared" si="68"/>
        <v/>
      </c>
      <c r="G406" s="10" t="str">
        <f t="shared" si="69"/>
        <v/>
      </c>
      <c r="H406" s="10" t="str">
        <f t="shared" si="70"/>
        <v/>
      </c>
    </row>
    <row r="407" spans="6:8" x14ac:dyDescent="0.25">
      <c r="F407" s="10" t="str">
        <f t="shared" si="68"/>
        <v/>
      </c>
      <c r="G407" s="10" t="str">
        <f t="shared" si="69"/>
        <v/>
      </c>
      <c r="H407" s="10" t="str">
        <f t="shared" si="70"/>
        <v/>
      </c>
    </row>
    <row r="408" spans="6:8" x14ac:dyDescent="0.25">
      <c r="F408" s="10" t="str">
        <f t="shared" si="68"/>
        <v/>
      </c>
      <c r="G408" s="10" t="str">
        <f t="shared" si="69"/>
        <v/>
      </c>
      <c r="H408" s="10" t="str">
        <f t="shared" si="70"/>
        <v/>
      </c>
    </row>
    <row r="409" spans="6:8" x14ac:dyDescent="0.25">
      <c r="F409" s="10" t="str">
        <f t="shared" si="68"/>
        <v/>
      </c>
      <c r="G409" s="10" t="str">
        <f t="shared" si="69"/>
        <v/>
      </c>
      <c r="H409" s="10" t="str">
        <f t="shared" si="70"/>
        <v/>
      </c>
    </row>
    <row r="410" spans="6:8" x14ac:dyDescent="0.25">
      <c r="F410" s="10" t="str">
        <f t="shared" si="68"/>
        <v/>
      </c>
      <c r="G410" s="10" t="str">
        <f t="shared" si="69"/>
        <v/>
      </c>
      <c r="H410" s="10" t="str">
        <f t="shared" si="70"/>
        <v/>
      </c>
    </row>
    <row r="411" spans="6:8" x14ac:dyDescent="0.25">
      <c r="F411" s="10" t="str">
        <f t="shared" si="68"/>
        <v/>
      </c>
      <c r="G411" s="10" t="str">
        <f t="shared" si="69"/>
        <v/>
      </c>
      <c r="H411" s="10" t="str">
        <f t="shared" si="70"/>
        <v/>
      </c>
    </row>
    <row r="412" spans="6:8" x14ac:dyDescent="0.25">
      <c r="F412" s="10" t="str">
        <f t="shared" si="68"/>
        <v/>
      </c>
      <c r="G412" s="10" t="str">
        <f t="shared" si="69"/>
        <v/>
      </c>
      <c r="H412" s="10" t="str">
        <f t="shared" si="70"/>
        <v/>
      </c>
    </row>
    <row r="413" spans="6:8" x14ac:dyDescent="0.25">
      <c r="F413" s="10" t="str">
        <f t="shared" si="68"/>
        <v/>
      </c>
      <c r="G413" s="10" t="str">
        <f t="shared" si="69"/>
        <v/>
      </c>
      <c r="H413" s="10" t="str">
        <f t="shared" si="70"/>
        <v/>
      </c>
    </row>
    <row r="414" spans="6:8" x14ac:dyDescent="0.25">
      <c r="F414" s="10" t="str">
        <f t="shared" si="68"/>
        <v/>
      </c>
      <c r="G414" s="10" t="str">
        <f t="shared" si="69"/>
        <v/>
      </c>
      <c r="H414" s="10" t="str">
        <f t="shared" si="70"/>
        <v/>
      </c>
    </row>
    <row r="415" spans="6:8" x14ac:dyDescent="0.25">
      <c r="F415" s="10" t="str">
        <f t="shared" si="68"/>
        <v/>
      </c>
      <c r="G415" s="10" t="str">
        <f t="shared" si="69"/>
        <v/>
      </c>
      <c r="H415" s="10" t="str">
        <f t="shared" si="70"/>
        <v/>
      </c>
    </row>
    <row r="416" spans="6:8" x14ac:dyDescent="0.25">
      <c r="F416" s="10" t="str">
        <f t="shared" si="68"/>
        <v/>
      </c>
      <c r="G416" s="10" t="str">
        <f t="shared" si="69"/>
        <v/>
      </c>
      <c r="H416" s="10" t="str">
        <f t="shared" si="70"/>
        <v/>
      </c>
    </row>
    <row r="417" spans="6:8" x14ac:dyDescent="0.25">
      <c r="F417" s="10" t="str">
        <f t="shared" si="68"/>
        <v/>
      </c>
      <c r="G417" s="10" t="str">
        <f t="shared" si="69"/>
        <v/>
      </c>
      <c r="H417" s="10" t="str">
        <f t="shared" si="70"/>
        <v/>
      </c>
    </row>
    <row r="418" spans="6:8" x14ac:dyDescent="0.25">
      <c r="F418" s="10" t="str">
        <f t="shared" si="68"/>
        <v/>
      </c>
      <c r="G418" s="10" t="str">
        <f t="shared" si="69"/>
        <v/>
      </c>
      <c r="H418" s="10" t="str">
        <f t="shared" si="70"/>
        <v/>
      </c>
    </row>
    <row r="419" spans="6:8" x14ac:dyDescent="0.25">
      <c r="F419" s="10" t="str">
        <f t="shared" si="68"/>
        <v/>
      </c>
      <c r="G419" s="10" t="str">
        <f t="shared" si="69"/>
        <v/>
      </c>
      <c r="H419" s="10" t="str">
        <f t="shared" si="70"/>
        <v/>
      </c>
    </row>
    <row r="420" spans="6:8" x14ac:dyDescent="0.25">
      <c r="F420" s="10" t="str">
        <f t="shared" si="68"/>
        <v/>
      </c>
      <c r="G420" s="10" t="str">
        <f t="shared" si="69"/>
        <v/>
      </c>
      <c r="H420" s="10" t="str">
        <f t="shared" si="70"/>
        <v/>
      </c>
    </row>
    <row r="421" spans="6:8" x14ac:dyDescent="0.25">
      <c r="F421" s="10" t="str">
        <f t="shared" si="68"/>
        <v/>
      </c>
      <c r="G421" s="10" t="str">
        <f t="shared" si="69"/>
        <v/>
      </c>
      <c r="H421" s="10" t="str">
        <f t="shared" si="70"/>
        <v/>
      </c>
    </row>
    <row r="422" spans="6:8" x14ac:dyDescent="0.25">
      <c r="F422" s="10" t="str">
        <f t="shared" si="68"/>
        <v/>
      </c>
      <c r="G422" s="10" t="str">
        <f t="shared" si="69"/>
        <v/>
      </c>
      <c r="H422" s="10" t="str">
        <f t="shared" si="70"/>
        <v/>
      </c>
    </row>
    <row r="423" spans="6:8" x14ac:dyDescent="0.25">
      <c r="F423" s="10" t="str">
        <f t="shared" si="68"/>
        <v/>
      </c>
      <c r="G423" s="10" t="str">
        <f t="shared" si="69"/>
        <v/>
      </c>
      <c r="H423" s="10" t="str">
        <f t="shared" si="70"/>
        <v/>
      </c>
    </row>
    <row r="424" spans="6:8" x14ac:dyDescent="0.25">
      <c r="F424" s="10" t="str">
        <f t="shared" si="68"/>
        <v/>
      </c>
      <c r="G424" s="10" t="str">
        <f t="shared" si="69"/>
        <v/>
      </c>
      <c r="H424" s="10" t="str">
        <f t="shared" si="70"/>
        <v/>
      </c>
    </row>
    <row r="425" spans="6:8" x14ac:dyDescent="0.25">
      <c r="F425" s="10" t="str">
        <f t="shared" ref="F425:F488" si="71">IF(B425&lt;&gt;"",WEEKNUM(B425),"")</f>
        <v/>
      </c>
      <c r="G425" s="10" t="str">
        <f t="shared" ref="G425:G488" si="72">IF(B425&lt;&gt;"",MONTH(B425),"")</f>
        <v/>
      </c>
      <c r="H425" s="10" t="str">
        <f t="shared" ref="H425:H488" si="73">IF(B425&lt;&gt;"",YEAR(B425),"")</f>
        <v/>
      </c>
    </row>
    <row r="426" spans="6:8" x14ac:dyDescent="0.25">
      <c r="F426" s="10" t="str">
        <f t="shared" si="71"/>
        <v/>
      </c>
      <c r="G426" s="10" t="str">
        <f t="shared" si="72"/>
        <v/>
      </c>
      <c r="H426" s="10" t="str">
        <f t="shared" si="73"/>
        <v/>
      </c>
    </row>
    <row r="427" spans="6:8" x14ac:dyDescent="0.25">
      <c r="F427" s="10" t="str">
        <f t="shared" si="71"/>
        <v/>
      </c>
      <c r="G427" s="10" t="str">
        <f t="shared" si="72"/>
        <v/>
      </c>
      <c r="H427" s="10" t="str">
        <f t="shared" si="73"/>
        <v/>
      </c>
    </row>
    <row r="428" spans="6:8" x14ac:dyDescent="0.25">
      <c r="F428" s="10" t="str">
        <f t="shared" si="71"/>
        <v/>
      </c>
      <c r="G428" s="10" t="str">
        <f t="shared" si="72"/>
        <v/>
      </c>
      <c r="H428" s="10" t="str">
        <f t="shared" si="73"/>
        <v/>
      </c>
    </row>
    <row r="429" spans="6:8" x14ac:dyDescent="0.25">
      <c r="F429" s="10" t="str">
        <f t="shared" si="71"/>
        <v/>
      </c>
      <c r="G429" s="10" t="str">
        <f t="shared" si="72"/>
        <v/>
      </c>
      <c r="H429" s="10" t="str">
        <f t="shared" si="73"/>
        <v/>
      </c>
    </row>
    <row r="430" spans="6:8" x14ac:dyDescent="0.25">
      <c r="F430" s="10" t="str">
        <f t="shared" si="71"/>
        <v/>
      </c>
      <c r="G430" s="10" t="str">
        <f t="shared" si="72"/>
        <v/>
      </c>
      <c r="H430" s="10" t="str">
        <f t="shared" si="73"/>
        <v/>
      </c>
    </row>
    <row r="431" spans="6:8" x14ac:dyDescent="0.25">
      <c r="F431" s="10" t="str">
        <f t="shared" si="71"/>
        <v/>
      </c>
      <c r="G431" s="10" t="str">
        <f t="shared" si="72"/>
        <v/>
      </c>
      <c r="H431" s="10" t="str">
        <f t="shared" si="73"/>
        <v/>
      </c>
    </row>
    <row r="432" spans="6:8" x14ac:dyDescent="0.25">
      <c r="F432" s="10" t="str">
        <f t="shared" si="71"/>
        <v/>
      </c>
      <c r="G432" s="10" t="str">
        <f t="shared" si="72"/>
        <v/>
      </c>
      <c r="H432" s="10" t="str">
        <f t="shared" si="73"/>
        <v/>
      </c>
    </row>
    <row r="433" spans="6:8" x14ac:dyDescent="0.25">
      <c r="F433" s="10" t="str">
        <f t="shared" si="71"/>
        <v/>
      </c>
      <c r="G433" s="10" t="str">
        <f t="shared" si="72"/>
        <v/>
      </c>
      <c r="H433" s="10" t="str">
        <f t="shared" si="73"/>
        <v/>
      </c>
    </row>
    <row r="434" spans="6:8" x14ac:dyDescent="0.25">
      <c r="F434" s="10" t="str">
        <f t="shared" si="71"/>
        <v/>
      </c>
      <c r="G434" s="10" t="str">
        <f t="shared" si="72"/>
        <v/>
      </c>
      <c r="H434" s="10" t="str">
        <f t="shared" si="73"/>
        <v/>
      </c>
    </row>
    <row r="435" spans="6:8" x14ac:dyDescent="0.25">
      <c r="F435" s="10" t="str">
        <f t="shared" si="71"/>
        <v/>
      </c>
      <c r="G435" s="10" t="str">
        <f t="shared" si="72"/>
        <v/>
      </c>
      <c r="H435" s="10" t="str">
        <f t="shared" si="73"/>
        <v/>
      </c>
    </row>
    <row r="436" spans="6:8" x14ac:dyDescent="0.25">
      <c r="F436" s="10" t="str">
        <f t="shared" si="71"/>
        <v/>
      </c>
      <c r="G436" s="10" t="str">
        <f t="shared" si="72"/>
        <v/>
      </c>
      <c r="H436" s="10" t="str">
        <f t="shared" si="73"/>
        <v/>
      </c>
    </row>
    <row r="437" spans="6:8" x14ac:dyDescent="0.25">
      <c r="F437" s="10" t="str">
        <f t="shared" si="71"/>
        <v/>
      </c>
      <c r="G437" s="10" t="str">
        <f t="shared" si="72"/>
        <v/>
      </c>
      <c r="H437" s="10" t="str">
        <f t="shared" si="73"/>
        <v/>
      </c>
    </row>
    <row r="438" spans="6:8" x14ac:dyDescent="0.25">
      <c r="F438" s="10" t="str">
        <f t="shared" si="71"/>
        <v/>
      </c>
      <c r="G438" s="10" t="str">
        <f t="shared" si="72"/>
        <v/>
      </c>
      <c r="H438" s="10" t="str">
        <f t="shared" si="73"/>
        <v/>
      </c>
    </row>
    <row r="439" spans="6:8" x14ac:dyDescent="0.25">
      <c r="F439" s="10" t="str">
        <f t="shared" si="71"/>
        <v/>
      </c>
      <c r="G439" s="10" t="str">
        <f t="shared" si="72"/>
        <v/>
      </c>
      <c r="H439" s="10" t="str">
        <f t="shared" si="73"/>
        <v/>
      </c>
    </row>
    <row r="440" spans="6:8" x14ac:dyDescent="0.25">
      <c r="F440" s="10" t="str">
        <f t="shared" si="71"/>
        <v/>
      </c>
      <c r="G440" s="10" t="str">
        <f t="shared" si="72"/>
        <v/>
      </c>
      <c r="H440" s="10" t="str">
        <f t="shared" si="73"/>
        <v/>
      </c>
    </row>
    <row r="441" spans="6:8" x14ac:dyDescent="0.25">
      <c r="F441" s="10" t="str">
        <f t="shared" si="71"/>
        <v/>
      </c>
      <c r="G441" s="10" t="str">
        <f t="shared" si="72"/>
        <v/>
      </c>
      <c r="H441" s="10" t="str">
        <f t="shared" si="73"/>
        <v/>
      </c>
    </row>
    <row r="442" spans="6:8" x14ac:dyDescent="0.25">
      <c r="F442" s="10" t="str">
        <f t="shared" si="71"/>
        <v/>
      </c>
      <c r="G442" s="10" t="str">
        <f t="shared" si="72"/>
        <v/>
      </c>
      <c r="H442" s="10" t="str">
        <f t="shared" si="73"/>
        <v/>
      </c>
    </row>
    <row r="443" spans="6:8" x14ac:dyDescent="0.25">
      <c r="F443" s="10" t="str">
        <f t="shared" si="71"/>
        <v/>
      </c>
      <c r="G443" s="10" t="str">
        <f t="shared" si="72"/>
        <v/>
      </c>
      <c r="H443" s="10" t="str">
        <f t="shared" si="73"/>
        <v/>
      </c>
    </row>
    <row r="444" spans="6:8" x14ac:dyDescent="0.25">
      <c r="F444" s="10" t="str">
        <f t="shared" si="71"/>
        <v/>
      </c>
      <c r="G444" s="10" t="str">
        <f t="shared" si="72"/>
        <v/>
      </c>
      <c r="H444" s="10" t="str">
        <f t="shared" si="73"/>
        <v/>
      </c>
    </row>
    <row r="445" spans="6:8" x14ac:dyDescent="0.25">
      <c r="F445" s="10" t="str">
        <f t="shared" si="71"/>
        <v/>
      </c>
      <c r="G445" s="10" t="str">
        <f t="shared" si="72"/>
        <v/>
      </c>
      <c r="H445" s="10" t="str">
        <f t="shared" si="73"/>
        <v/>
      </c>
    </row>
    <row r="446" spans="6:8" x14ac:dyDescent="0.25">
      <c r="F446" s="10" t="str">
        <f t="shared" si="71"/>
        <v/>
      </c>
      <c r="G446" s="10" t="str">
        <f t="shared" si="72"/>
        <v/>
      </c>
      <c r="H446" s="10" t="str">
        <f t="shared" si="73"/>
        <v/>
      </c>
    </row>
    <row r="447" spans="6:8" x14ac:dyDescent="0.25">
      <c r="F447" s="10" t="str">
        <f t="shared" si="71"/>
        <v/>
      </c>
      <c r="G447" s="10" t="str">
        <f t="shared" si="72"/>
        <v/>
      </c>
      <c r="H447" s="10" t="str">
        <f t="shared" si="73"/>
        <v/>
      </c>
    </row>
    <row r="448" spans="6:8" x14ac:dyDescent="0.25">
      <c r="F448" s="10" t="str">
        <f t="shared" si="71"/>
        <v/>
      </c>
      <c r="G448" s="10" t="str">
        <f t="shared" si="72"/>
        <v/>
      </c>
      <c r="H448" s="10" t="str">
        <f t="shared" si="73"/>
        <v/>
      </c>
    </row>
    <row r="449" spans="6:8" x14ac:dyDescent="0.25">
      <c r="F449" s="10" t="str">
        <f t="shared" si="71"/>
        <v/>
      </c>
      <c r="G449" s="10" t="str">
        <f t="shared" si="72"/>
        <v/>
      </c>
      <c r="H449" s="10" t="str">
        <f t="shared" si="73"/>
        <v/>
      </c>
    </row>
    <row r="450" spans="6:8" x14ac:dyDescent="0.25">
      <c r="F450" s="10" t="str">
        <f t="shared" si="71"/>
        <v/>
      </c>
      <c r="G450" s="10" t="str">
        <f t="shared" si="72"/>
        <v/>
      </c>
      <c r="H450" s="10" t="str">
        <f t="shared" si="73"/>
        <v/>
      </c>
    </row>
    <row r="451" spans="6:8" x14ac:dyDescent="0.25">
      <c r="F451" s="10" t="str">
        <f t="shared" si="71"/>
        <v/>
      </c>
      <c r="G451" s="10" t="str">
        <f t="shared" si="72"/>
        <v/>
      </c>
      <c r="H451" s="10" t="str">
        <f t="shared" si="73"/>
        <v/>
      </c>
    </row>
    <row r="452" spans="6:8" x14ac:dyDescent="0.25">
      <c r="F452" s="10" t="str">
        <f t="shared" si="71"/>
        <v/>
      </c>
      <c r="G452" s="10" t="str">
        <f t="shared" si="72"/>
        <v/>
      </c>
      <c r="H452" s="10" t="str">
        <f t="shared" si="73"/>
        <v/>
      </c>
    </row>
    <row r="453" spans="6:8" x14ac:dyDescent="0.25">
      <c r="F453" s="10" t="str">
        <f t="shared" si="71"/>
        <v/>
      </c>
      <c r="G453" s="10" t="str">
        <f t="shared" si="72"/>
        <v/>
      </c>
      <c r="H453" s="10" t="str">
        <f t="shared" si="73"/>
        <v/>
      </c>
    </row>
    <row r="454" spans="6:8" x14ac:dyDescent="0.25">
      <c r="F454" s="10" t="str">
        <f t="shared" si="71"/>
        <v/>
      </c>
      <c r="G454" s="10" t="str">
        <f t="shared" si="72"/>
        <v/>
      </c>
      <c r="H454" s="10" t="str">
        <f t="shared" si="73"/>
        <v/>
      </c>
    </row>
    <row r="455" spans="6:8" x14ac:dyDescent="0.25">
      <c r="F455" s="10" t="str">
        <f t="shared" si="71"/>
        <v/>
      </c>
      <c r="G455" s="10" t="str">
        <f t="shared" si="72"/>
        <v/>
      </c>
      <c r="H455" s="10" t="str">
        <f t="shared" si="73"/>
        <v/>
      </c>
    </row>
    <row r="456" spans="6:8" x14ac:dyDescent="0.25">
      <c r="F456" s="10" t="str">
        <f t="shared" si="71"/>
        <v/>
      </c>
      <c r="G456" s="10" t="str">
        <f t="shared" si="72"/>
        <v/>
      </c>
      <c r="H456" s="10" t="str">
        <f t="shared" si="73"/>
        <v/>
      </c>
    </row>
    <row r="457" spans="6:8" x14ac:dyDescent="0.25">
      <c r="F457" s="10" t="str">
        <f t="shared" si="71"/>
        <v/>
      </c>
      <c r="G457" s="10" t="str">
        <f t="shared" si="72"/>
        <v/>
      </c>
      <c r="H457" s="10" t="str">
        <f t="shared" si="73"/>
        <v/>
      </c>
    </row>
    <row r="458" spans="6:8" x14ac:dyDescent="0.25">
      <c r="F458" s="10" t="str">
        <f t="shared" si="71"/>
        <v/>
      </c>
      <c r="G458" s="10" t="str">
        <f t="shared" si="72"/>
        <v/>
      </c>
      <c r="H458" s="10" t="str">
        <f t="shared" si="73"/>
        <v/>
      </c>
    </row>
    <row r="459" spans="6:8" x14ac:dyDescent="0.25">
      <c r="F459" s="10" t="str">
        <f t="shared" si="71"/>
        <v/>
      </c>
      <c r="G459" s="10" t="str">
        <f t="shared" si="72"/>
        <v/>
      </c>
      <c r="H459" s="10" t="str">
        <f t="shared" si="73"/>
        <v/>
      </c>
    </row>
    <row r="460" spans="6:8" x14ac:dyDescent="0.25">
      <c r="F460" s="10" t="str">
        <f t="shared" si="71"/>
        <v/>
      </c>
      <c r="G460" s="10" t="str">
        <f t="shared" si="72"/>
        <v/>
      </c>
      <c r="H460" s="10" t="str">
        <f t="shared" si="73"/>
        <v/>
      </c>
    </row>
    <row r="461" spans="6:8" x14ac:dyDescent="0.25">
      <c r="F461" s="10" t="str">
        <f t="shared" si="71"/>
        <v/>
      </c>
      <c r="G461" s="10" t="str">
        <f t="shared" si="72"/>
        <v/>
      </c>
      <c r="H461" s="10" t="str">
        <f t="shared" si="73"/>
        <v/>
      </c>
    </row>
    <row r="462" spans="6:8" x14ac:dyDescent="0.25">
      <c r="F462" s="10" t="str">
        <f t="shared" si="71"/>
        <v/>
      </c>
      <c r="G462" s="10" t="str">
        <f t="shared" si="72"/>
        <v/>
      </c>
      <c r="H462" s="10" t="str">
        <f t="shared" si="73"/>
        <v/>
      </c>
    </row>
    <row r="463" spans="6:8" x14ac:dyDescent="0.25">
      <c r="F463" s="10" t="str">
        <f t="shared" si="71"/>
        <v/>
      </c>
      <c r="G463" s="10" t="str">
        <f t="shared" si="72"/>
        <v/>
      </c>
      <c r="H463" s="10" t="str">
        <f t="shared" si="73"/>
        <v/>
      </c>
    </row>
    <row r="464" spans="6:8" x14ac:dyDescent="0.25">
      <c r="F464" s="10" t="str">
        <f t="shared" si="71"/>
        <v/>
      </c>
      <c r="G464" s="10" t="str">
        <f t="shared" si="72"/>
        <v/>
      </c>
      <c r="H464" s="10" t="str">
        <f t="shared" si="73"/>
        <v/>
      </c>
    </row>
    <row r="465" spans="6:8" x14ac:dyDescent="0.25">
      <c r="F465" s="10" t="str">
        <f t="shared" si="71"/>
        <v/>
      </c>
      <c r="G465" s="10" t="str">
        <f t="shared" si="72"/>
        <v/>
      </c>
      <c r="H465" s="10" t="str">
        <f t="shared" si="73"/>
        <v/>
      </c>
    </row>
    <row r="466" spans="6:8" x14ac:dyDescent="0.25">
      <c r="F466" s="10" t="str">
        <f t="shared" si="71"/>
        <v/>
      </c>
      <c r="G466" s="10" t="str">
        <f t="shared" si="72"/>
        <v/>
      </c>
      <c r="H466" s="10" t="str">
        <f t="shared" si="73"/>
        <v/>
      </c>
    </row>
    <row r="467" spans="6:8" x14ac:dyDescent="0.25">
      <c r="F467" s="10" t="str">
        <f t="shared" si="71"/>
        <v/>
      </c>
      <c r="G467" s="10" t="str">
        <f t="shared" si="72"/>
        <v/>
      </c>
      <c r="H467" s="10" t="str">
        <f t="shared" si="73"/>
        <v/>
      </c>
    </row>
    <row r="468" spans="6:8" x14ac:dyDescent="0.25">
      <c r="F468" s="10" t="str">
        <f t="shared" si="71"/>
        <v/>
      </c>
      <c r="G468" s="10" t="str">
        <f t="shared" si="72"/>
        <v/>
      </c>
      <c r="H468" s="10" t="str">
        <f t="shared" si="73"/>
        <v/>
      </c>
    </row>
    <row r="469" spans="6:8" x14ac:dyDescent="0.25">
      <c r="F469" s="10" t="str">
        <f t="shared" si="71"/>
        <v/>
      </c>
      <c r="G469" s="10" t="str">
        <f t="shared" si="72"/>
        <v/>
      </c>
      <c r="H469" s="10" t="str">
        <f t="shared" si="73"/>
        <v/>
      </c>
    </row>
    <row r="470" spans="6:8" x14ac:dyDescent="0.25">
      <c r="F470" s="10" t="str">
        <f t="shared" si="71"/>
        <v/>
      </c>
      <c r="G470" s="10" t="str">
        <f t="shared" si="72"/>
        <v/>
      </c>
      <c r="H470" s="10" t="str">
        <f t="shared" si="73"/>
        <v/>
      </c>
    </row>
    <row r="471" spans="6:8" x14ac:dyDescent="0.25">
      <c r="F471" s="10" t="str">
        <f t="shared" si="71"/>
        <v/>
      </c>
      <c r="G471" s="10" t="str">
        <f t="shared" si="72"/>
        <v/>
      </c>
      <c r="H471" s="10" t="str">
        <f t="shared" si="73"/>
        <v/>
      </c>
    </row>
    <row r="472" spans="6:8" x14ac:dyDescent="0.25">
      <c r="F472" s="10" t="str">
        <f t="shared" si="71"/>
        <v/>
      </c>
      <c r="G472" s="10" t="str">
        <f t="shared" si="72"/>
        <v/>
      </c>
      <c r="H472" s="10" t="str">
        <f t="shared" si="73"/>
        <v/>
      </c>
    </row>
    <row r="473" spans="6:8" x14ac:dyDescent="0.25">
      <c r="F473" s="10" t="str">
        <f t="shared" si="71"/>
        <v/>
      </c>
      <c r="G473" s="10" t="str">
        <f t="shared" si="72"/>
        <v/>
      </c>
      <c r="H473" s="10" t="str">
        <f t="shared" si="73"/>
        <v/>
      </c>
    </row>
    <row r="474" spans="6:8" x14ac:dyDescent="0.25">
      <c r="F474" s="10" t="str">
        <f t="shared" si="71"/>
        <v/>
      </c>
      <c r="G474" s="10" t="str">
        <f t="shared" si="72"/>
        <v/>
      </c>
      <c r="H474" s="10" t="str">
        <f t="shared" si="73"/>
        <v/>
      </c>
    </row>
    <row r="475" spans="6:8" x14ac:dyDescent="0.25">
      <c r="F475" s="10" t="str">
        <f t="shared" si="71"/>
        <v/>
      </c>
      <c r="G475" s="10" t="str">
        <f t="shared" si="72"/>
        <v/>
      </c>
      <c r="H475" s="10" t="str">
        <f t="shared" si="73"/>
        <v/>
      </c>
    </row>
    <row r="476" spans="6:8" x14ac:dyDescent="0.25">
      <c r="F476" s="10" t="str">
        <f t="shared" si="71"/>
        <v/>
      </c>
      <c r="G476" s="10" t="str">
        <f t="shared" si="72"/>
        <v/>
      </c>
      <c r="H476" s="10" t="str">
        <f t="shared" si="73"/>
        <v/>
      </c>
    </row>
    <row r="477" spans="6:8" x14ac:dyDescent="0.25">
      <c r="F477" s="10" t="str">
        <f t="shared" si="71"/>
        <v/>
      </c>
      <c r="G477" s="10" t="str">
        <f t="shared" si="72"/>
        <v/>
      </c>
      <c r="H477" s="10" t="str">
        <f t="shared" si="73"/>
        <v/>
      </c>
    </row>
    <row r="478" spans="6:8" x14ac:dyDescent="0.25">
      <c r="F478" s="10" t="str">
        <f t="shared" si="71"/>
        <v/>
      </c>
      <c r="G478" s="10" t="str">
        <f t="shared" si="72"/>
        <v/>
      </c>
      <c r="H478" s="10" t="str">
        <f t="shared" si="73"/>
        <v/>
      </c>
    </row>
    <row r="479" spans="6:8" x14ac:dyDescent="0.25">
      <c r="F479" s="10" t="str">
        <f t="shared" si="71"/>
        <v/>
      </c>
      <c r="G479" s="10" t="str">
        <f t="shared" si="72"/>
        <v/>
      </c>
      <c r="H479" s="10" t="str">
        <f t="shared" si="73"/>
        <v/>
      </c>
    </row>
    <row r="480" spans="6:8" x14ac:dyDescent="0.25">
      <c r="F480" s="10" t="str">
        <f t="shared" si="71"/>
        <v/>
      </c>
      <c r="G480" s="10" t="str">
        <f t="shared" si="72"/>
        <v/>
      </c>
      <c r="H480" s="10" t="str">
        <f t="shared" si="73"/>
        <v/>
      </c>
    </row>
    <row r="481" spans="6:8" x14ac:dyDescent="0.25">
      <c r="F481" s="10" t="str">
        <f t="shared" si="71"/>
        <v/>
      </c>
      <c r="G481" s="10" t="str">
        <f t="shared" si="72"/>
        <v/>
      </c>
      <c r="H481" s="10" t="str">
        <f t="shared" si="73"/>
        <v/>
      </c>
    </row>
    <row r="482" spans="6:8" x14ac:dyDescent="0.25">
      <c r="F482" s="10" t="str">
        <f t="shared" si="71"/>
        <v/>
      </c>
      <c r="G482" s="10" t="str">
        <f t="shared" si="72"/>
        <v/>
      </c>
      <c r="H482" s="10" t="str">
        <f t="shared" si="73"/>
        <v/>
      </c>
    </row>
    <row r="483" spans="6:8" x14ac:dyDescent="0.25">
      <c r="F483" s="10" t="str">
        <f t="shared" si="71"/>
        <v/>
      </c>
      <c r="G483" s="10" t="str">
        <f t="shared" si="72"/>
        <v/>
      </c>
      <c r="H483" s="10" t="str">
        <f t="shared" si="73"/>
        <v/>
      </c>
    </row>
    <row r="484" spans="6:8" x14ac:dyDescent="0.25">
      <c r="F484" s="10" t="str">
        <f t="shared" si="71"/>
        <v/>
      </c>
      <c r="G484" s="10" t="str">
        <f t="shared" si="72"/>
        <v/>
      </c>
      <c r="H484" s="10" t="str">
        <f t="shared" si="73"/>
        <v/>
      </c>
    </row>
    <row r="485" spans="6:8" x14ac:dyDescent="0.25">
      <c r="F485" s="10" t="str">
        <f t="shared" si="71"/>
        <v/>
      </c>
      <c r="G485" s="10" t="str">
        <f t="shared" si="72"/>
        <v/>
      </c>
      <c r="H485" s="10" t="str">
        <f t="shared" si="73"/>
        <v/>
      </c>
    </row>
    <row r="486" spans="6:8" x14ac:dyDescent="0.25">
      <c r="F486" s="10" t="str">
        <f t="shared" si="71"/>
        <v/>
      </c>
      <c r="G486" s="10" t="str">
        <f t="shared" si="72"/>
        <v/>
      </c>
      <c r="H486" s="10" t="str">
        <f t="shared" si="73"/>
        <v/>
      </c>
    </row>
    <row r="487" spans="6:8" x14ac:dyDescent="0.25">
      <c r="F487" s="10" t="str">
        <f t="shared" si="71"/>
        <v/>
      </c>
      <c r="G487" s="10" t="str">
        <f t="shared" si="72"/>
        <v/>
      </c>
      <c r="H487" s="10" t="str">
        <f t="shared" si="73"/>
        <v/>
      </c>
    </row>
    <row r="488" spans="6:8" x14ac:dyDescent="0.25">
      <c r="F488" s="10" t="str">
        <f t="shared" si="71"/>
        <v/>
      </c>
      <c r="G488" s="10" t="str">
        <f t="shared" si="72"/>
        <v/>
      </c>
      <c r="H488" s="10" t="str">
        <f t="shared" si="73"/>
        <v/>
      </c>
    </row>
    <row r="489" spans="6:8" x14ac:dyDescent="0.25">
      <c r="F489" s="10" t="str">
        <f t="shared" ref="F489:F552" si="74">IF(B489&lt;&gt;"",WEEKNUM(B489),"")</f>
        <v/>
      </c>
      <c r="G489" s="10" t="str">
        <f t="shared" ref="G489:G552" si="75">IF(B489&lt;&gt;"",MONTH(B489),"")</f>
        <v/>
      </c>
      <c r="H489" s="10" t="str">
        <f t="shared" ref="H489:H552" si="76">IF(B489&lt;&gt;"",YEAR(B489),"")</f>
        <v/>
      </c>
    </row>
    <row r="490" spans="6:8" x14ac:dyDescent="0.25">
      <c r="F490" s="10" t="str">
        <f t="shared" si="74"/>
        <v/>
      </c>
      <c r="G490" s="10" t="str">
        <f t="shared" si="75"/>
        <v/>
      </c>
      <c r="H490" s="10" t="str">
        <f t="shared" si="76"/>
        <v/>
      </c>
    </row>
    <row r="491" spans="6:8" x14ac:dyDescent="0.25">
      <c r="F491" s="10" t="str">
        <f t="shared" si="74"/>
        <v/>
      </c>
      <c r="G491" s="10" t="str">
        <f t="shared" si="75"/>
        <v/>
      </c>
      <c r="H491" s="10" t="str">
        <f t="shared" si="76"/>
        <v/>
      </c>
    </row>
    <row r="492" spans="6:8" x14ac:dyDescent="0.25">
      <c r="F492" s="10" t="str">
        <f t="shared" si="74"/>
        <v/>
      </c>
      <c r="G492" s="10" t="str">
        <f t="shared" si="75"/>
        <v/>
      </c>
      <c r="H492" s="10" t="str">
        <f t="shared" si="76"/>
        <v/>
      </c>
    </row>
    <row r="493" spans="6:8" x14ac:dyDescent="0.25">
      <c r="F493" s="10" t="str">
        <f t="shared" si="74"/>
        <v/>
      </c>
      <c r="G493" s="10" t="str">
        <f t="shared" si="75"/>
        <v/>
      </c>
      <c r="H493" s="10" t="str">
        <f t="shared" si="76"/>
        <v/>
      </c>
    </row>
    <row r="494" spans="6:8" x14ac:dyDescent="0.25">
      <c r="F494" s="10" t="str">
        <f t="shared" si="74"/>
        <v/>
      </c>
      <c r="G494" s="10" t="str">
        <f t="shared" si="75"/>
        <v/>
      </c>
      <c r="H494" s="10" t="str">
        <f t="shared" si="76"/>
        <v/>
      </c>
    </row>
    <row r="495" spans="6:8" x14ac:dyDescent="0.25">
      <c r="F495" s="10" t="str">
        <f t="shared" si="74"/>
        <v/>
      </c>
      <c r="G495" s="10" t="str">
        <f t="shared" si="75"/>
        <v/>
      </c>
      <c r="H495" s="10" t="str">
        <f t="shared" si="76"/>
        <v/>
      </c>
    </row>
    <row r="496" spans="6:8" x14ac:dyDescent="0.25">
      <c r="F496" s="10" t="str">
        <f t="shared" si="74"/>
        <v/>
      </c>
      <c r="G496" s="10" t="str">
        <f t="shared" si="75"/>
        <v/>
      </c>
      <c r="H496" s="10" t="str">
        <f t="shared" si="76"/>
        <v/>
      </c>
    </row>
    <row r="497" spans="6:8" x14ac:dyDescent="0.25">
      <c r="F497" s="10" t="str">
        <f t="shared" si="74"/>
        <v/>
      </c>
      <c r="G497" s="10" t="str">
        <f t="shared" si="75"/>
        <v/>
      </c>
      <c r="H497" s="10" t="str">
        <f t="shared" si="76"/>
        <v/>
      </c>
    </row>
    <row r="498" spans="6:8" x14ac:dyDescent="0.25">
      <c r="F498" s="10" t="str">
        <f t="shared" si="74"/>
        <v/>
      </c>
      <c r="G498" s="10" t="str">
        <f t="shared" si="75"/>
        <v/>
      </c>
      <c r="H498" s="10" t="str">
        <f t="shared" si="76"/>
        <v/>
      </c>
    </row>
    <row r="499" spans="6:8" x14ac:dyDescent="0.25">
      <c r="F499" s="10" t="str">
        <f t="shared" si="74"/>
        <v/>
      </c>
      <c r="G499" s="10" t="str">
        <f t="shared" si="75"/>
        <v/>
      </c>
      <c r="H499" s="10" t="str">
        <f t="shared" si="76"/>
        <v/>
      </c>
    </row>
    <row r="500" spans="6:8" x14ac:dyDescent="0.25">
      <c r="F500" s="10" t="str">
        <f t="shared" si="74"/>
        <v/>
      </c>
      <c r="G500" s="10" t="str">
        <f t="shared" si="75"/>
        <v/>
      </c>
      <c r="H500" s="10" t="str">
        <f t="shared" si="76"/>
        <v/>
      </c>
    </row>
    <row r="501" spans="6:8" x14ac:dyDescent="0.25">
      <c r="F501" s="10" t="str">
        <f t="shared" si="74"/>
        <v/>
      </c>
      <c r="G501" s="10" t="str">
        <f t="shared" si="75"/>
        <v/>
      </c>
      <c r="H501" s="10" t="str">
        <f t="shared" si="76"/>
        <v/>
      </c>
    </row>
    <row r="502" spans="6:8" x14ac:dyDescent="0.25">
      <c r="F502" s="10" t="str">
        <f t="shared" si="74"/>
        <v/>
      </c>
      <c r="G502" s="10" t="str">
        <f t="shared" si="75"/>
        <v/>
      </c>
      <c r="H502" s="10" t="str">
        <f t="shared" si="76"/>
        <v/>
      </c>
    </row>
    <row r="503" spans="6:8" x14ac:dyDescent="0.25">
      <c r="F503" s="10" t="str">
        <f t="shared" si="74"/>
        <v/>
      </c>
      <c r="G503" s="10" t="str">
        <f t="shared" si="75"/>
        <v/>
      </c>
      <c r="H503" s="10" t="str">
        <f t="shared" si="76"/>
        <v/>
      </c>
    </row>
    <row r="504" spans="6:8" x14ac:dyDescent="0.25">
      <c r="F504" s="10" t="str">
        <f t="shared" si="74"/>
        <v/>
      </c>
      <c r="G504" s="10" t="str">
        <f t="shared" si="75"/>
        <v/>
      </c>
      <c r="H504" s="10" t="str">
        <f t="shared" si="76"/>
        <v/>
      </c>
    </row>
    <row r="505" spans="6:8" x14ac:dyDescent="0.25">
      <c r="F505" s="10" t="str">
        <f t="shared" si="74"/>
        <v/>
      </c>
      <c r="G505" s="10" t="str">
        <f t="shared" si="75"/>
        <v/>
      </c>
      <c r="H505" s="10" t="str">
        <f t="shared" si="76"/>
        <v/>
      </c>
    </row>
    <row r="506" spans="6:8" x14ac:dyDescent="0.25">
      <c r="F506" s="10" t="str">
        <f t="shared" si="74"/>
        <v/>
      </c>
      <c r="G506" s="10" t="str">
        <f t="shared" si="75"/>
        <v/>
      </c>
      <c r="H506" s="10" t="str">
        <f t="shared" si="76"/>
        <v/>
      </c>
    </row>
    <row r="507" spans="6:8" x14ac:dyDescent="0.25">
      <c r="F507" s="10" t="str">
        <f t="shared" si="74"/>
        <v/>
      </c>
      <c r="G507" s="10" t="str">
        <f t="shared" si="75"/>
        <v/>
      </c>
      <c r="H507" s="10" t="str">
        <f t="shared" si="76"/>
        <v/>
      </c>
    </row>
    <row r="508" spans="6:8" x14ac:dyDescent="0.25">
      <c r="F508" s="10" t="str">
        <f t="shared" si="74"/>
        <v/>
      </c>
      <c r="G508" s="10" t="str">
        <f t="shared" si="75"/>
        <v/>
      </c>
      <c r="H508" s="10" t="str">
        <f t="shared" si="76"/>
        <v/>
      </c>
    </row>
    <row r="509" spans="6:8" x14ac:dyDescent="0.25">
      <c r="F509" s="10" t="str">
        <f t="shared" si="74"/>
        <v/>
      </c>
      <c r="G509" s="10" t="str">
        <f t="shared" si="75"/>
        <v/>
      </c>
      <c r="H509" s="10" t="str">
        <f t="shared" si="76"/>
        <v/>
      </c>
    </row>
    <row r="510" spans="6:8" x14ac:dyDescent="0.25">
      <c r="F510" s="10" t="str">
        <f t="shared" si="74"/>
        <v/>
      </c>
      <c r="G510" s="10" t="str">
        <f t="shared" si="75"/>
        <v/>
      </c>
      <c r="H510" s="10" t="str">
        <f t="shared" si="76"/>
        <v/>
      </c>
    </row>
    <row r="511" spans="6:8" x14ac:dyDescent="0.25">
      <c r="F511" s="10" t="str">
        <f t="shared" si="74"/>
        <v/>
      </c>
      <c r="G511" s="10" t="str">
        <f t="shared" si="75"/>
        <v/>
      </c>
      <c r="H511" s="10" t="str">
        <f t="shared" si="76"/>
        <v/>
      </c>
    </row>
    <row r="512" spans="6:8" x14ac:dyDescent="0.25">
      <c r="F512" s="10" t="str">
        <f t="shared" si="74"/>
        <v/>
      </c>
      <c r="G512" s="10" t="str">
        <f t="shared" si="75"/>
        <v/>
      </c>
      <c r="H512" s="10" t="str">
        <f t="shared" si="76"/>
        <v/>
      </c>
    </row>
    <row r="513" spans="6:8" x14ac:dyDescent="0.25">
      <c r="F513" s="10" t="str">
        <f t="shared" si="74"/>
        <v/>
      </c>
      <c r="G513" s="10" t="str">
        <f t="shared" si="75"/>
        <v/>
      </c>
      <c r="H513" s="10" t="str">
        <f t="shared" si="76"/>
        <v/>
      </c>
    </row>
    <row r="514" spans="6:8" x14ac:dyDescent="0.25">
      <c r="F514" s="10" t="str">
        <f t="shared" si="74"/>
        <v/>
      </c>
      <c r="G514" s="10" t="str">
        <f t="shared" si="75"/>
        <v/>
      </c>
      <c r="H514" s="10" t="str">
        <f t="shared" si="76"/>
        <v/>
      </c>
    </row>
    <row r="515" spans="6:8" x14ac:dyDescent="0.25">
      <c r="F515" s="10" t="str">
        <f t="shared" si="74"/>
        <v/>
      </c>
      <c r="G515" s="10" t="str">
        <f t="shared" si="75"/>
        <v/>
      </c>
      <c r="H515" s="10" t="str">
        <f t="shared" si="76"/>
        <v/>
      </c>
    </row>
    <row r="516" spans="6:8" x14ac:dyDescent="0.25">
      <c r="F516" s="10" t="str">
        <f t="shared" si="74"/>
        <v/>
      </c>
      <c r="G516" s="10" t="str">
        <f t="shared" si="75"/>
        <v/>
      </c>
      <c r="H516" s="10" t="str">
        <f t="shared" si="76"/>
        <v/>
      </c>
    </row>
    <row r="517" spans="6:8" x14ac:dyDescent="0.25">
      <c r="F517" s="10" t="str">
        <f t="shared" si="74"/>
        <v/>
      </c>
      <c r="G517" s="10" t="str">
        <f t="shared" si="75"/>
        <v/>
      </c>
      <c r="H517" s="10" t="str">
        <f t="shared" si="76"/>
        <v/>
      </c>
    </row>
    <row r="518" spans="6:8" x14ac:dyDescent="0.25">
      <c r="F518" s="10" t="str">
        <f t="shared" si="74"/>
        <v/>
      </c>
      <c r="G518" s="10" t="str">
        <f t="shared" si="75"/>
        <v/>
      </c>
      <c r="H518" s="10" t="str">
        <f t="shared" si="76"/>
        <v/>
      </c>
    </row>
    <row r="519" spans="6:8" x14ac:dyDescent="0.25">
      <c r="F519" s="10" t="str">
        <f t="shared" si="74"/>
        <v/>
      </c>
      <c r="G519" s="10" t="str">
        <f t="shared" si="75"/>
        <v/>
      </c>
      <c r="H519" s="10" t="str">
        <f t="shared" si="76"/>
        <v/>
      </c>
    </row>
    <row r="520" spans="6:8" x14ac:dyDescent="0.25">
      <c r="F520" s="10" t="str">
        <f t="shared" si="74"/>
        <v/>
      </c>
      <c r="G520" s="10" t="str">
        <f t="shared" si="75"/>
        <v/>
      </c>
      <c r="H520" s="10" t="str">
        <f t="shared" si="76"/>
        <v/>
      </c>
    </row>
    <row r="521" spans="6:8" x14ac:dyDescent="0.25">
      <c r="F521" s="10" t="str">
        <f t="shared" si="74"/>
        <v/>
      </c>
      <c r="G521" s="10" t="str">
        <f t="shared" si="75"/>
        <v/>
      </c>
      <c r="H521" s="10" t="str">
        <f t="shared" si="76"/>
        <v/>
      </c>
    </row>
    <row r="522" spans="6:8" x14ac:dyDescent="0.25">
      <c r="F522" s="10" t="str">
        <f t="shared" si="74"/>
        <v/>
      </c>
      <c r="G522" s="10" t="str">
        <f t="shared" si="75"/>
        <v/>
      </c>
      <c r="H522" s="10" t="str">
        <f t="shared" si="76"/>
        <v/>
      </c>
    </row>
    <row r="523" spans="6:8" x14ac:dyDescent="0.25">
      <c r="F523" s="10" t="str">
        <f t="shared" si="74"/>
        <v/>
      </c>
      <c r="G523" s="10" t="str">
        <f t="shared" si="75"/>
        <v/>
      </c>
      <c r="H523" s="10" t="str">
        <f t="shared" si="76"/>
        <v/>
      </c>
    </row>
    <row r="524" spans="6:8" x14ac:dyDescent="0.25">
      <c r="F524" s="10" t="str">
        <f t="shared" si="74"/>
        <v/>
      </c>
      <c r="G524" s="10" t="str">
        <f t="shared" si="75"/>
        <v/>
      </c>
      <c r="H524" s="10" t="str">
        <f t="shared" si="76"/>
        <v/>
      </c>
    </row>
    <row r="525" spans="6:8" x14ac:dyDescent="0.25">
      <c r="F525" s="10" t="str">
        <f t="shared" si="74"/>
        <v/>
      </c>
      <c r="G525" s="10" t="str">
        <f t="shared" si="75"/>
        <v/>
      </c>
      <c r="H525" s="10" t="str">
        <f t="shared" si="76"/>
        <v/>
      </c>
    </row>
    <row r="526" spans="6:8" x14ac:dyDescent="0.25">
      <c r="F526" s="10" t="str">
        <f t="shared" si="74"/>
        <v/>
      </c>
      <c r="G526" s="10" t="str">
        <f t="shared" si="75"/>
        <v/>
      </c>
      <c r="H526" s="10" t="str">
        <f t="shared" si="76"/>
        <v/>
      </c>
    </row>
    <row r="527" spans="6:8" x14ac:dyDescent="0.25">
      <c r="F527" s="10" t="str">
        <f t="shared" si="74"/>
        <v/>
      </c>
      <c r="G527" s="10" t="str">
        <f t="shared" si="75"/>
        <v/>
      </c>
      <c r="H527" s="10" t="str">
        <f t="shared" si="76"/>
        <v/>
      </c>
    </row>
    <row r="528" spans="6:8" x14ac:dyDescent="0.25">
      <c r="F528" s="10" t="str">
        <f t="shared" si="74"/>
        <v/>
      </c>
      <c r="G528" s="10" t="str">
        <f t="shared" si="75"/>
        <v/>
      </c>
      <c r="H528" s="10" t="str">
        <f t="shared" si="76"/>
        <v/>
      </c>
    </row>
    <row r="529" spans="6:8" x14ac:dyDescent="0.25">
      <c r="F529" s="10" t="str">
        <f t="shared" si="74"/>
        <v/>
      </c>
      <c r="G529" s="10" t="str">
        <f t="shared" si="75"/>
        <v/>
      </c>
      <c r="H529" s="10" t="str">
        <f t="shared" si="76"/>
        <v/>
      </c>
    </row>
    <row r="530" spans="6:8" x14ac:dyDescent="0.25">
      <c r="F530" s="10" t="str">
        <f t="shared" si="74"/>
        <v/>
      </c>
      <c r="G530" s="10" t="str">
        <f t="shared" si="75"/>
        <v/>
      </c>
      <c r="H530" s="10" t="str">
        <f t="shared" si="76"/>
        <v/>
      </c>
    </row>
    <row r="531" spans="6:8" x14ac:dyDescent="0.25">
      <c r="F531" s="10" t="str">
        <f t="shared" si="74"/>
        <v/>
      </c>
      <c r="G531" s="10" t="str">
        <f t="shared" si="75"/>
        <v/>
      </c>
      <c r="H531" s="10" t="str">
        <f t="shared" si="76"/>
        <v/>
      </c>
    </row>
    <row r="532" spans="6:8" x14ac:dyDescent="0.25">
      <c r="F532" s="10" t="str">
        <f t="shared" si="74"/>
        <v/>
      </c>
      <c r="G532" s="10" t="str">
        <f t="shared" si="75"/>
        <v/>
      </c>
      <c r="H532" s="10" t="str">
        <f t="shared" si="76"/>
        <v/>
      </c>
    </row>
    <row r="533" spans="6:8" x14ac:dyDescent="0.25">
      <c r="F533" s="10" t="str">
        <f t="shared" si="74"/>
        <v/>
      </c>
      <c r="G533" s="10" t="str">
        <f t="shared" si="75"/>
        <v/>
      </c>
      <c r="H533" s="10" t="str">
        <f t="shared" si="76"/>
        <v/>
      </c>
    </row>
    <row r="534" spans="6:8" x14ac:dyDescent="0.25">
      <c r="F534" s="10" t="str">
        <f t="shared" si="74"/>
        <v/>
      </c>
      <c r="G534" s="10" t="str">
        <f t="shared" si="75"/>
        <v/>
      </c>
      <c r="H534" s="10" t="str">
        <f t="shared" si="76"/>
        <v/>
      </c>
    </row>
    <row r="535" spans="6:8" x14ac:dyDescent="0.25">
      <c r="F535" s="10" t="str">
        <f t="shared" si="74"/>
        <v/>
      </c>
      <c r="G535" s="10" t="str">
        <f t="shared" si="75"/>
        <v/>
      </c>
      <c r="H535" s="10" t="str">
        <f t="shared" si="76"/>
        <v/>
      </c>
    </row>
    <row r="536" spans="6:8" x14ac:dyDescent="0.25">
      <c r="F536" s="10" t="str">
        <f t="shared" si="74"/>
        <v/>
      </c>
      <c r="G536" s="10" t="str">
        <f t="shared" si="75"/>
        <v/>
      </c>
      <c r="H536" s="10" t="str">
        <f t="shared" si="76"/>
        <v/>
      </c>
    </row>
    <row r="537" spans="6:8" x14ac:dyDescent="0.25">
      <c r="F537" s="10" t="str">
        <f t="shared" si="74"/>
        <v/>
      </c>
      <c r="G537" s="10" t="str">
        <f t="shared" si="75"/>
        <v/>
      </c>
      <c r="H537" s="10" t="str">
        <f t="shared" si="76"/>
        <v/>
      </c>
    </row>
    <row r="538" spans="6:8" x14ac:dyDescent="0.25">
      <c r="F538" s="10" t="str">
        <f t="shared" si="74"/>
        <v/>
      </c>
      <c r="G538" s="10" t="str">
        <f t="shared" si="75"/>
        <v/>
      </c>
      <c r="H538" s="10" t="str">
        <f t="shared" si="76"/>
        <v/>
      </c>
    </row>
    <row r="539" spans="6:8" x14ac:dyDescent="0.25">
      <c r="F539" s="10" t="str">
        <f t="shared" si="74"/>
        <v/>
      </c>
      <c r="G539" s="10" t="str">
        <f t="shared" si="75"/>
        <v/>
      </c>
      <c r="H539" s="10" t="str">
        <f t="shared" si="76"/>
        <v/>
      </c>
    </row>
    <row r="540" spans="6:8" x14ac:dyDescent="0.25">
      <c r="F540" s="10" t="str">
        <f t="shared" si="74"/>
        <v/>
      </c>
      <c r="G540" s="10" t="str">
        <f t="shared" si="75"/>
        <v/>
      </c>
      <c r="H540" s="10" t="str">
        <f t="shared" si="76"/>
        <v/>
      </c>
    </row>
    <row r="541" spans="6:8" x14ac:dyDescent="0.25">
      <c r="F541" s="10" t="str">
        <f t="shared" si="74"/>
        <v/>
      </c>
      <c r="G541" s="10" t="str">
        <f t="shared" si="75"/>
        <v/>
      </c>
      <c r="H541" s="10" t="str">
        <f t="shared" si="76"/>
        <v/>
      </c>
    </row>
    <row r="542" spans="6:8" x14ac:dyDescent="0.25">
      <c r="F542" s="10" t="str">
        <f t="shared" si="74"/>
        <v/>
      </c>
      <c r="G542" s="10" t="str">
        <f t="shared" si="75"/>
        <v/>
      </c>
      <c r="H542" s="10" t="str">
        <f t="shared" si="76"/>
        <v/>
      </c>
    </row>
    <row r="543" spans="6:8" x14ac:dyDescent="0.25">
      <c r="F543" s="10" t="str">
        <f t="shared" si="74"/>
        <v/>
      </c>
      <c r="G543" s="10" t="str">
        <f t="shared" si="75"/>
        <v/>
      </c>
      <c r="H543" s="10" t="str">
        <f t="shared" si="76"/>
        <v/>
      </c>
    </row>
    <row r="544" spans="6:8" x14ac:dyDescent="0.25">
      <c r="F544" s="10" t="str">
        <f t="shared" si="74"/>
        <v/>
      </c>
      <c r="G544" s="10" t="str">
        <f t="shared" si="75"/>
        <v/>
      </c>
      <c r="H544" s="10" t="str">
        <f t="shared" si="76"/>
        <v/>
      </c>
    </row>
    <row r="545" spans="6:8" x14ac:dyDescent="0.25">
      <c r="F545" s="10" t="str">
        <f t="shared" si="74"/>
        <v/>
      </c>
      <c r="G545" s="10" t="str">
        <f t="shared" si="75"/>
        <v/>
      </c>
      <c r="H545" s="10" t="str">
        <f t="shared" si="76"/>
        <v/>
      </c>
    </row>
    <row r="546" spans="6:8" x14ac:dyDescent="0.25">
      <c r="F546" s="10" t="str">
        <f t="shared" si="74"/>
        <v/>
      </c>
      <c r="G546" s="10" t="str">
        <f t="shared" si="75"/>
        <v/>
      </c>
      <c r="H546" s="10" t="str">
        <f t="shared" si="76"/>
        <v/>
      </c>
    </row>
    <row r="547" spans="6:8" x14ac:dyDescent="0.25">
      <c r="F547" s="10" t="str">
        <f t="shared" si="74"/>
        <v/>
      </c>
      <c r="G547" s="10" t="str">
        <f t="shared" si="75"/>
        <v/>
      </c>
      <c r="H547" s="10" t="str">
        <f t="shared" si="76"/>
        <v/>
      </c>
    </row>
    <row r="548" spans="6:8" x14ac:dyDescent="0.25">
      <c r="F548" s="10" t="str">
        <f t="shared" si="74"/>
        <v/>
      </c>
      <c r="G548" s="10" t="str">
        <f t="shared" si="75"/>
        <v/>
      </c>
      <c r="H548" s="10" t="str">
        <f t="shared" si="76"/>
        <v/>
      </c>
    </row>
    <row r="549" spans="6:8" x14ac:dyDescent="0.25">
      <c r="F549" s="10" t="str">
        <f t="shared" si="74"/>
        <v/>
      </c>
      <c r="G549" s="10" t="str">
        <f t="shared" si="75"/>
        <v/>
      </c>
      <c r="H549" s="10" t="str">
        <f t="shared" si="76"/>
        <v/>
      </c>
    </row>
    <row r="550" spans="6:8" x14ac:dyDescent="0.25">
      <c r="F550" s="10" t="str">
        <f t="shared" si="74"/>
        <v/>
      </c>
      <c r="G550" s="10" t="str">
        <f t="shared" si="75"/>
        <v/>
      </c>
      <c r="H550" s="10" t="str">
        <f t="shared" si="76"/>
        <v/>
      </c>
    </row>
    <row r="551" spans="6:8" x14ac:dyDescent="0.25">
      <c r="F551" s="10" t="str">
        <f t="shared" si="74"/>
        <v/>
      </c>
      <c r="G551" s="10" t="str">
        <f t="shared" si="75"/>
        <v/>
      </c>
      <c r="H551" s="10" t="str">
        <f t="shared" si="76"/>
        <v/>
      </c>
    </row>
    <row r="552" spans="6:8" x14ac:dyDescent="0.25">
      <c r="F552" s="10" t="str">
        <f t="shared" si="74"/>
        <v/>
      </c>
      <c r="G552" s="10" t="str">
        <f t="shared" si="75"/>
        <v/>
      </c>
      <c r="H552" s="10" t="str">
        <f t="shared" si="76"/>
        <v/>
      </c>
    </row>
    <row r="553" spans="6:8" x14ac:dyDescent="0.25">
      <c r="F553" s="10" t="str">
        <f t="shared" ref="F553:F616" si="77">IF(B553&lt;&gt;"",WEEKNUM(B553),"")</f>
        <v/>
      </c>
      <c r="G553" s="10" t="str">
        <f t="shared" ref="G553:G616" si="78">IF(B553&lt;&gt;"",MONTH(B553),"")</f>
        <v/>
      </c>
      <c r="H553" s="10" t="str">
        <f t="shared" ref="H553:H616" si="79">IF(B553&lt;&gt;"",YEAR(B553),"")</f>
        <v/>
      </c>
    </row>
    <row r="554" spans="6:8" x14ac:dyDescent="0.25">
      <c r="F554" s="10" t="str">
        <f t="shared" si="77"/>
        <v/>
      </c>
      <c r="G554" s="10" t="str">
        <f t="shared" si="78"/>
        <v/>
      </c>
      <c r="H554" s="10" t="str">
        <f t="shared" si="79"/>
        <v/>
      </c>
    </row>
    <row r="555" spans="6:8" x14ac:dyDescent="0.25">
      <c r="F555" s="10" t="str">
        <f t="shared" si="77"/>
        <v/>
      </c>
      <c r="G555" s="10" t="str">
        <f t="shared" si="78"/>
        <v/>
      </c>
      <c r="H555" s="10" t="str">
        <f t="shared" si="79"/>
        <v/>
      </c>
    </row>
    <row r="556" spans="6:8" x14ac:dyDescent="0.25">
      <c r="F556" s="10" t="str">
        <f t="shared" si="77"/>
        <v/>
      </c>
      <c r="G556" s="10" t="str">
        <f t="shared" si="78"/>
        <v/>
      </c>
      <c r="H556" s="10" t="str">
        <f t="shared" si="79"/>
        <v/>
      </c>
    </row>
    <row r="557" spans="6:8" x14ac:dyDescent="0.25">
      <c r="F557" s="10" t="str">
        <f t="shared" si="77"/>
        <v/>
      </c>
      <c r="G557" s="10" t="str">
        <f t="shared" si="78"/>
        <v/>
      </c>
      <c r="H557" s="10" t="str">
        <f t="shared" si="79"/>
        <v/>
      </c>
    </row>
    <row r="558" spans="6:8" x14ac:dyDescent="0.25">
      <c r="F558" s="10" t="str">
        <f t="shared" si="77"/>
        <v/>
      </c>
      <c r="G558" s="10" t="str">
        <f t="shared" si="78"/>
        <v/>
      </c>
      <c r="H558" s="10" t="str">
        <f t="shared" si="79"/>
        <v/>
      </c>
    </row>
    <row r="559" spans="6:8" x14ac:dyDescent="0.25">
      <c r="F559" s="10" t="str">
        <f t="shared" si="77"/>
        <v/>
      </c>
      <c r="G559" s="10" t="str">
        <f t="shared" si="78"/>
        <v/>
      </c>
      <c r="H559" s="10" t="str">
        <f t="shared" si="79"/>
        <v/>
      </c>
    </row>
    <row r="560" spans="6:8" x14ac:dyDescent="0.25">
      <c r="F560" s="10" t="str">
        <f t="shared" si="77"/>
        <v/>
      </c>
      <c r="G560" s="10" t="str">
        <f t="shared" si="78"/>
        <v/>
      </c>
      <c r="H560" s="10" t="str">
        <f t="shared" si="79"/>
        <v/>
      </c>
    </row>
    <row r="561" spans="6:8" x14ac:dyDescent="0.25">
      <c r="F561" s="10" t="str">
        <f t="shared" si="77"/>
        <v/>
      </c>
      <c r="G561" s="10" t="str">
        <f t="shared" si="78"/>
        <v/>
      </c>
      <c r="H561" s="10" t="str">
        <f t="shared" si="79"/>
        <v/>
      </c>
    </row>
    <row r="562" spans="6:8" x14ac:dyDescent="0.25">
      <c r="F562" s="10" t="str">
        <f t="shared" si="77"/>
        <v/>
      </c>
      <c r="G562" s="10" t="str">
        <f t="shared" si="78"/>
        <v/>
      </c>
      <c r="H562" s="10" t="str">
        <f t="shared" si="79"/>
        <v/>
      </c>
    </row>
    <row r="563" spans="6:8" x14ac:dyDescent="0.25">
      <c r="F563" s="10" t="str">
        <f t="shared" si="77"/>
        <v/>
      </c>
      <c r="G563" s="10" t="str">
        <f t="shared" si="78"/>
        <v/>
      </c>
      <c r="H563" s="10" t="str">
        <f t="shared" si="79"/>
        <v/>
      </c>
    </row>
    <row r="564" spans="6:8" x14ac:dyDescent="0.25">
      <c r="F564" s="10" t="str">
        <f t="shared" si="77"/>
        <v/>
      </c>
      <c r="G564" s="10" t="str">
        <f t="shared" si="78"/>
        <v/>
      </c>
      <c r="H564" s="10" t="str">
        <f t="shared" si="79"/>
        <v/>
      </c>
    </row>
    <row r="565" spans="6:8" x14ac:dyDescent="0.25">
      <c r="F565" s="10" t="str">
        <f t="shared" si="77"/>
        <v/>
      </c>
      <c r="G565" s="10" t="str">
        <f t="shared" si="78"/>
        <v/>
      </c>
      <c r="H565" s="10" t="str">
        <f t="shared" si="79"/>
        <v/>
      </c>
    </row>
    <row r="566" spans="6:8" x14ac:dyDescent="0.25">
      <c r="F566" s="10" t="str">
        <f t="shared" si="77"/>
        <v/>
      </c>
      <c r="G566" s="10" t="str">
        <f t="shared" si="78"/>
        <v/>
      </c>
      <c r="H566" s="10" t="str">
        <f t="shared" si="79"/>
        <v/>
      </c>
    </row>
    <row r="567" spans="6:8" x14ac:dyDescent="0.25">
      <c r="F567" s="10" t="str">
        <f t="shared" si="77"/>
        <v/>
      </c>
      <c r="G567" s="10" t="str">
        <f t="shared" si="78"/>
        <v/>
      </c>
      <c r="H567" s="10" t="str">
        <f t="shared" si="79"/>
        <v/>
      </c>
    </row>
    <row r="568" spans="6:8" x14ac:dyDescent="0.25">
      <c r="F568" s="10" t="str">
        <f t="shared" si="77"/>
        <v/>
      </c>
      <c r="G568" s="10" t="str">
        <f t="shared" si="78"/>
        <v/>
      </c>
      <c r="H568" s="10" t="str">
        <f t="shared" si="79"/>
        <v/>
      </c>
    </row>
    <row r="569" spans="6:8" x14ac:dyDescent="0.25">
      <c r="F569" s="10" t="str">
        <f t="shared" si="77"/>
        <v/>
      </c>
      <c r="G569" s="10" t="str">
        <f t="shared" si="78"/>
        <v/>
      </c>
      <c r="H569" s="10" t="str">
        <f t="shared" si="79"/>
        <v/>
      </c>
    </row>
    <row r="570" spans="6:8" x14ac:dyDescent="0.25">
      <c r="F570" s="10" t="str">
        <f t="shared" si="77"/>
        <v/>
      </c>
      <c r="G570" s="10" t="str">
        <f t="shared" si="78"/>
        <v/>
      </c>
      <c r="H570" s="10" t="str">
        <f t="shared" si="79"/>
        <v/>
      </c>
    </row>
    <row r="571" spans="6:8" x14ac:dyDescent="0.25">
      <c r="F571" s="10" t="str">
        <f t="shared" si="77"/>
        <v/>
      </c>
      <c r="G571" s="10" t="str">
        <f t="shared" si="78"/>
        <v/>
      </c>
      <c r="H571" s="10" t="str">
        <f t="shared" si="79"/>
        <v/>
      </c>
    </row>
    <row r="572" spans="6:8" x14ac:dyDescent="0.25">
      <c r="F572" s="10" t="str">
        <f t="shared" si="77"/>
        <v/>
      </c>
      <c r="G572" s="10" t="str">
        <f t="shared" si="78"/>
        <v/>
      </c>
      <c r="H572" s="10" t="str">
        <f t="shared" si="79"/>
        <v/>
      </c>
    </row>
    <row r="573" spans="6:8" x14ac:dyDescent="0.25">
      <c r="F573" s="10" t="str">
        <f t="shared" si="77"/>
        <v/>
      </c>
      <c r="G573" s="10" t="str">
        <f t="shared" si="78"/>
        <v/>
      </c>
      <c r="H573" s="10" t="str">
        <f t="shared" si="79"/>
        <v/>
      </c>
    </row>
    <row r="574" spans="6:8" x14ac:dyDescent="0.25">
      <c r="F574" s="10" t="str">
        <f t="shared" si="77"/>
        <v/>
      </c>
      <c r="G574" s="10" t="str">
        <f t="shared" si="78"/>
        <v/>
      </c>
      <c r="H574" s="10" t="str">
        <f t="shared" si="79"/>
        <v/>
      </c>
    </row>
    <row r="575" spans="6:8" x14ac:dyDescent="0.25">
      <c r="F575" s="10" t="str">
        <f t="shared" si="77"/>
        <v/>
      </c>
      <c r="G575" s="10" t="str">
        <f t="shared" si="78"/>
        <v/>
      </c>
      <c r="H575" s="10" t="str">
        <f t="shared" si="79"/>
        <v/>
      </c>
    </row>
    <row r="576" spans="6:8" x14ac:dyDescent="0.25">
      <c r="F576" s="10" t="str">
        <f t="shared" si="77"/>
        <v/>
      </c>
      <c r="G576" s="10" t="str">
        <f t="shared" si="78"/>
        <v/>
      </c>
      <c r="H576" s="10" t="str">
        <f t="shared" si="79"/>
        <v/>
      </c>
    </row>
    <row r="577" spans="6:8" x14ac:dyDescent="0.25">
      <c r="F577" s="10" t="str">
        <f t="shared" si="77"/>
        <v/>
      </c>
      <c r="G577" s="10" t="str">
        <f t="shared" si="78"/>
        <v/>
      </c>
      <c r="H577" s="10" t="str">
        <f t="shared" si="79"/>
        <v/>
      </c>
    </row>
    <row r="578" spans="6:8" x14ac:dyDescent="0.25">
      <c r="F578" s="10" t="str">
        <f t="shared" si="77"/>
        <v/>
      </c>
      <c r="G578" s="10" t="str">
        <f t="shared" si="78"/>
        <v/>
      </c>
      <c r="H578" s="10" t="str">
        <f t="shared" si="79"/>
        <v/>
      </c>
    </row>
    <row r="579" spans="6:8" x14ac:dyDescent="0.25">
      <c r="F579" s="10" t="str">
        <f t="shared" si="77"/>
        <v/>
      </c>
      <c r="G579" s="10" t="str">
        <f t="shared" si="78"/>
        <v/>
      </c>
      <c r="H579" s="10" t="str">
        <f t="shared" si="79"/>
        <v/>
      </c>
    </row>
    <row r="580" spans="6:8" x14ac:dyDescent="0.25">
      <c r="F580" s="10" t="str">
        <f t="shared" si="77"/>
        <v/>
      </c>
      <c r="G580" s="10" t="str">
        <f t="shared" si="78"/>
        <v/>
      </c>
      <c r="H580" s="10" t="str">
        <f t="shared" si="79"/>
        <v/>
      </c>
    </row>
    <row r="581" spans="6:8" x14ac:dyDescent="0.25">
      <c r="F581" s="10" t="str">
        <f t="shared" si="77"/>
        <v/>
      </c>
      <c r="G581" s="10" t="str">
        <f t="shared" si="78"/>
        <v/>
      </c>
      <c r="H581" s="10" t="str">
        <f t="shared" si="79"/>
        <v/>
      </c>
    </row>
    <row r="582" spans="6:8" x14ac:dyDescent="0.25">
      <c r="F582" s="10" t="str">
        <f t="shared" si="77"/>
        <v/>
      </c>
      <c r="G582" s="10" t="str">
        <f t="shared" si="78"/>
        <v/>
      </c>
      <c r="H582" s="10" t="str">
        <f t="shared" si="79"/>
        <v/>
      </c>
    </row>
    <row r="583" spans="6:8" x14ac:dyDescent="0.25">
      <c r="F583" s="10" t="str">
        <f t="shared" si="77"/>
        <v/>
      </c>
      <c r="G583" s="10" t="str">
        <f t="shared" si="78"/>
        <v/>
      </c>
      <c r="H583" s="10" t="str">
        <f t="shared" si="79"/>
        <v/>
      </c>
    </row>
    <row r="584" spans="6:8" x14ac:dyDescent="0.25">
      <c r="F584" s="10" t="str">
        <f t="shared" si="77"/>
        <v/>
      </c>
      <c r="G584" s="10" t="str">
        <f t="shared" si="78"/>
        <v/>
      </c>
      <c r="H584" s="10" t="str">
        <f t="shared" si="79"/>
        <v/>
      </c>
    </row>
    <row r="585" spans="6:8" x14ac:dyDescent="0.25">
      <c r="F585" s="10" t="str">
        <f t="shared" si="77"/>
        <v/>
      </c>
      <c r="G585" s="10" t="str">
        <f t="shared" si="78"/>
        <v/>
      </c>
      <c r="H585" s="10" t="str">
        <f t="shared" si="79"/>
        <v/>
      </c>
    </row>
    <row r="586" spans="6:8" x14ac:dyDescent="0.25">
      <c r="F586" s="10" t="str">
        <f t="shared" si="77"/>
        <v/>
      </c>
      <c r="G586" s="10" t="str">
        <f t="shared" si="78"/>
        <v/>
      </c>
      <c r="H586" s="10" t="str">
        <f t="shared" si="79"/>
        <v/>
      </c>
    </row>
    <row r="587" spans="6:8" x14ac:dyDescent="0.25">
      <c r="F587" s="10" t="str">
        <f t="shared" si="77"/>
        <v/>
      </c>
      <c r="G587" s="10" t="str">
        <f t="shared" si="78"/>
        <v/>
      </c>
      <c r="H587" s="10" t="str">
        <f t="shared" si="79"/>
        <v/>
      </c>
    </row>
    <row r="588" spans="6:8" x14ac:dyDescent="0.25">
      <c r="F588" s="10" t="str">
        <f t="shared" si="77"/>
        <v/>
      </c>
      <c r="G588" s="10" t="str">
        <f t="shared" si="78"/>
        <v/>
      </c>
      <c r="H588" s="10" t="str">
        <f t="shared" si="79"/>
        <v/>
      </c>
    </row>
    <row r="589" spans="6:8" x14ac:dyDescent="0.25">
      <c r="F589" s="10" t="str">
        <f t="shared" si="77"/>
        <v/>
      </c>
      <c r="G589" s="10" t="str">
        <f t="shared" si="78"/>
        <v/>
      </c>
      <c r="H589" s="10" t="str">
        <f t="shared" si="79"/>
        <v/>
      </c>
    </row>
    <row r="590" spans="6:8" x14ac:dyDescent="0.25">
      <c r="F590" s="10" t="str">
        <f t="shared" si="77"/>
        <v/>
      </c>
      <c r="G590" s="10" t="str">
        <f t="shared" si="78"/>
        <v/>
      </c>
      <c r="H590" s="10" t="str">
        <f t="shared" si="79"/>
        <v/>
      </c>
    </row>
    <row r="591" spans="6:8" x14ac:dyDescent="0.25">
      <c r="F591" s="10" t="str">
        <f t="shared" si="77"/>
        <v/>
      </c>
      <c r="G591" s="10" t="str">
        <f t="shared" si="78"/>
        <v/>
      </c>
      <c r="H591" s="10" t="str">
        <f t="shared" si="79"/>
        <v/>
      </c>
    </row>
    <row r="592" spans="6:8" x14ac:dyDescent="0.25">
      <c r="F592" s="10" t="str">
        <f t="shared" si="77"/>
        <v/>
      </c>
      <c r="G592" s="10" t="str">
        <f t="shared" si="78"/>
        <v/>
      </c>
      <c r="H592" s="10" t="str">
        <f t="shared" si="79"/>
        <v/>
      </c>
    </row>
    <row r="593" spans="6:8" x14ac:dyDescent="0.25">
      <c r="F593" s="10" t="str">
        <f t="shared" si="77"/>
        <v/>
      </c>
      <c r="G593" s="10" t="str">
        <f t="shared" si="78"/>
        <v/>
      </c>
      <c r="H593" s="10" t="str">
        <f t="shared" si="79"/>
        <v/>
      </c>
    </row>
    <row r="594" spans="6:8" x14ac:dyDescent="0.25">
      <c r="F594" s="10" t="str">
        <f t="shared" si="77"/>
        <v/>
      </c>
      <c r="G594" s="10" t="str">
        <f t="shared" si="78"/>
        <v/>
      </c>
      <c r="H594" s="10" t="str">
        <f t="shared" si="79"/>
        <v/>
      </c>
    </row>
    <row r="595" spans="6:8" x14ac:dyDescent="0.25">
      <c r="F595" s="10" t="str">
        <f t="shared" si="77"/>
        <v/>
      </c>
      <c r="G595" s="10" t="str">
        <f t="shared" si="78"/>
        <v/>
      </c>
      <c r="H595" s="10" t="str">
        <f t="shared" si="79"/>
        <v/>
      </c>
    </row>
    <row r="596" spans="6:8" x14ac:dyDescent="0.25">
      <c r="F596" s="10" t="str">
        <f t="shared" si="77"/>
        <v/>
      </c>
      <c r="G596" s="10" t="str">
        <f t="shared" si="78"/>
        <v/>
      </c>
      <c r="H596" s="10" t="str">
        <f t="shared" si="79"/>
        <v/>
      </c>
    </row>
    <row r="597" spans="6:8" x14ac:dyDescent="0.25">
      <c r="F597" s="10" t="str">
        <f t="shared" si="77"/>
        <v/>
      </c>
      <c r="G597" s="10" t="str">
        <f t="shared" si="78"/>
        <v/>
      </c>
      <c r="H597" s="10" t="str">
        <f t="shared" si="79"/>
        <v/>
      </c>
    </row>
    <row r="598" spans="6:8" x14ac:dyDescent="0.25">
      <c r="F598" s="10" t="str">
        <f t="shared" si="77"/>
        <v/>
      </c>
      <c r="G598" s="10" t="str">
        <f t="shared" si="78"/>
        <v/>
      </c>
      <c r="H598" s="10" t="str">
        <f t="shared" si="79"/>
        <v/>
      </c>
    </row>
    <row r="599" spans="6:8" x14ac:dyDescent="0.25">
      <c r="F599" s="10" t="str">
        <f t="shared" si="77"/>
        <v/>
      </c>
      <c r="G599" s="10" t="str">
        <f t="shared" si="78"/>
        <v/>
      </c>
      <c r="H599" s="10" t="str">
        <f t="shared" si="79"/>
        <v/>
      </c>
    </row>
    <row r="600" spans="6:8" x14ac:dyDescent="0.25">
      <c r="F600" s="10" t="str">
        <f t="shared" si="77"/>
        <v/>
      </c>
      <c r="G600" s="10" t="str">
        <f t="shared" si="78"/>
        <v/>
      </c>
      <c r="H600" s="10" t="str">
        <f t="shared" si="79"/>
        <v/>
      </c>
    </row>
    <row r="601" spans="6:8" x14ac:dyDescent="0.25">
      <c r="F601" s="10" t="str">
        <f t="shared" si="77"/>
        <v/>
      </c>
      <c r="G601" s="10" t="str">
        <f t="shared" si="78"/>
        <v/>
      </c>
      <c r="H601" s="10" t="str">
        <f t="shared" si="79"/>
        <v/>
      </c>
    </row>
    <row r="602" spans="6:8" x14ac:dyDescent="0.25">
      <c r="F602" s="10" t="str">
        <f t="shared" si="77"/>
        <v/>
      </c>
      <c r="G602" s="10" t="str">
        <f t="shared" si="78"/>
        <v/>
      </c>
      <c r="H602" s="10" t="str">
        <f t="shared" si="79"/>
        <v/>
      </c>
    </row>
    <row r="603" spans="6:8" x14ac:dyDescent="0.25">
      <c r="F603" s="10" t="str">
        <f t="shared" si="77"/>
        <v/>
      </c>
      <c r="G603" s="10" t="str">
        <f t="shared" si="78"/>
        <v/>
      </c>
      <c r="H603" s="10" t="str">
        <f t="shared" si="79"/>
        <v/>
      </c>
    </row>
    <row r="604" spans="6:8" x14ac:dyDescent="0.25">
      <c r="F604" s="10" t="str">
        <f t="shared" si="77"/>
        <v/>
      </c>
      <c r="G604" s="10" t="str">
        <f t="shared" si="78"/>
        <v/>
      </c>
      <c r="H604" s="10" t="str">
        <f t="shared" si="79"/>
        <v/>
      </c>
    </row>
    <row r="605" spans="6:8" x14ac:dyDescent="0.25">
      <c r="F605" s="10" t="str">
        <f t="shared" si="77"/>
        <v/>
      </c>
      <c r="G605" s="10" t="str">
        <f t="shared" si="78"/>
        <v/>
      </c>
      <c r="H605" s="10" t="str">
        <f t="shared" si="79"/>
        <v/>
      </c>
    </row>
    <row r="606" spans="6:8" x14ac:dyDescent="0.25">
      <c r="F606" s="10" t="str">
        <f t="shared" si="77"/>
        <v/>
      </c>
      <c r="G606" s="10" t="str">
        <f t="shared" si="78"/>
        <v/>
      </c>
      <c r="H606" s="10" t="str">
        <f t="shared" si="79"/>
        <v/>
      </c>
    </row>
    <row r="607" spans="6:8" x14ac:dyDescent="0.25">
      <c r="F607" s="10" t="str">
        <f t="shared" si="77"/>
        <v/>
      </c>
      <c r="G607" s="10" t="str">
        <f t="shared" si="78"/>
        <v/>
      </c>
      <c r="H607" s="10" t="str">
        <f t="shared" si="79"/>
        <v/>
      </c>
    </row>
    <row r="608" spans="6:8" x14ac:dyDescent="0.25">
      <c r="F608" s="10" t="str">
        <f t="shared" si="77"/>
        <v/>
      </c>
      <c r="G608" s="10" t="str">
        <f t="shared" si="78"/>
        <v/>
      </c>
      <c r="H608" s="10" t="str">
        <f t="shared" si="79"/>
        <v/>
      </c>
    </row>
    <row r="609" spans="6:8" x14ac:dyDescent="0.25">
      <c r="F609" s="10" t="str">
        <f t="shared" si="77"/>
        <v/>
      </c>
      <c r="G609" s="10" t="str">
        <f t="shared" si="78"/>
        <v/>
      </c>
      <c r="H609" s="10" t="str">
        <f t="shared" si="79"/>
        <v/>
      </c>
    </row>
    <row r="610" spans="6:8" x14ac:dyDescent="0.25">
      <c r="F610" s="10" t="str">
        <f t="shared" si="77"/>
        <v/>
      </c>
      <c r="G610" s="10" t="str">
        <f t="shared" si="78"/>
        <v/>
      </c>
      <c r="H610" s="10" t="str">
        <f t="shared" si="79"/>
        <v/>
      </c>
    </row>
    <row r="611" spans="6:8" x14ac:dyDescent="0.25">
      <c r="F611" s="10" t="str">
        <f t="shared" si="77"/>
        <v/>
      </c>
      <c r="G611" s="10" t="str">
        <f t="shared" si="78"/>
        <v/>
      </c>
      <c r="H611" s="10" t="str">
        <f t="shared" si="79"/>
        <v/>
      </c>
    </row>
    <row r="612" spans="6:8" x14ac:dyDescent="0.25">
      <c r="F612" s="10" t="str">
        <f t="shared" si="77"/>
        <v/>
      </c>
      <c r="G612" s="10" t="str">
        <f t="shared" si="78"/>
        <v/>
      </c>
      <c r="H612" s="10" t="str">
        <f t="shared" si="79"/>
        <v/>
      </c>
    </row>
    <row r="613" spans="6:8" x14ac:dyDescent="0.25">
      <c r="F613" s="10" t="str">
        <f t="shared" si="77"/>
        <v/>
      </c>
      <c r="G613" s="10" t="str">
        <f t="shared" si="78"/>
        <v/>
      </c>
      <c r="H613" s="10" t="str">
        <f t="shared" si="79"/>
        <v/>
      </c>
    </row>
    <row r="614" spans="6:8" x14ac:dyDescent="0.25">
      <c r="F614" s="10" t="str">
        <f t="shared" si="77"/>
        <v/>
      </c>
      <c r="G614" s="10" t="str">
        <f t="shared" si="78"/>
        <v/>
      </c>
      <c r="H614" s="10" t="str">
        <f t="shared" si="79"/>
        <v/>
      </c>
    </row>
    <row r="615" spans="6:8" x14ac:dyDescent="0.25">
      <c r="F615" s="10" t="str">
        <f t="shared" si="77"/>
        <v/>
      </c>
      <c r="G615" s="10" t="str">
        <f t="shared" si="78"/>
        <v/>
      </c>
      <c r="H615" s="10" t="str">
        <f t="shared" si="79"/>
        <v/>
      </c>
    </row>
    <row r="616" spans="6:8" x14ac:dyDescent="0.25">
      <c r="F616" s="10" t="str">
        <f t="shared" si="77"/>
        <v/>
      </c>
      <c r="G616" s="10" t="str">
        <f t="shared" si="78"/>
        <v/>
      </c>
      <c r="H616" s="10" t="str">
        <f t="shared" si="79"/>
        <v/>
      </c>
    </row>
    <row r="617" spans="6:8" x14ac:dyDescent="0.25">
      <c r="F617" s="10" t="str">
        <f t="shared" ref="F617:F668" si="80">IF(B617&lt;&gt;"",WEEKNUM(B617),"")</f>
        <v/>
      </c>
      <c r="G617" s="10" t="str">
        <f t="shared" ref="G617:G668" si="81">IF(B617&lt;&gt;"",MONTH(B617),"")</f>
        <v/>
      </c>
      <c r="H617" s="10" t="str">
        <f t="shared" ref="H617:H668" si="82">IF(B617&lt;&gt;"",YEAR(B617),"")</f>
        <v/>
      </c>
    </row>
    <row r="618" spans="6:8" x14ac:dyDescent="0.25">
      <c r="F618" s="10" t="str">
        <f t="shared" si="80"/>
        <v/>
      </c>
      <c r="G618" s="10" t="str">
        <f t="shared" si="81"/>
        <v/>
      </c>
      <c r="H618" s="10" t="str">
        <f t="shared" si="82"/>
        <v/>
      </c>
    </row>
    <row r="619" spans="6:8" x14ac:dyDescent="0.25">
      <c r="F619" s="10" t="str">
        <f t="shared" si="80"/>
        <v/>
      </c>
      <c r="G619" s="10" t="str">
        <f t="shared" si="81"/>
        <v/>
      </c>
      <c r="H619" s="10" t="str">
        <f t="shared" si="82"/>
        <v/>
      </c>
    </row>
    <row r="620" spans="6:8" x14ac:dyDescent="0.25">
      <c r="F620" s="10" t="str">
        <f t="shared" si="80"/>
        <v/>
      </c>
      <c r="G620" s="10" t="str">
        <f t="shared" si="81"/>
        <v/>
      </c>
      <c r="H620" s="10" t="str">
        <f t="shared" si="82"/>
        <v/>
      </c>
    </row>
    <row r="621" spans="6:8" x14ac:dyDescent="0.25">
      <c r="F621" s="10" t="str">
        <f t="shared" si="80"/>
        <v/>
      </c>
      <c r="G621" s="10" t="str">
        <f t="shared" si="81"/>
        <v/>
      </c>
      <c r="H621" s="10" t="str">
        <f t="shared" si="82"/>
        <v/>
      </c>
    </row>
    <row r="622" spans="6:8" x14ac:dyDescent="0.25">
      <c r="F622" s="10" t="str">
        <f t="shared" si="80"/>
        <v/>
      </c>
      <c r="G622" s="10" t="str">
        <f t="shared" si="81"/>
        <v/>
      </c>
      <c r="H622" s="10" t="str">
        <f t="shared" si="82"/>
        <v/>
      </c>
    </row>
    <row r="623" spans="6:8" x14ac:dyDescent="0.25">
      <c r="F623" s="10" t="str">
        <f t="shared" si="80"/>
        <v/>
      </c>
      <c r="G623" s="10" t="str">
        <f t="shared" si="81"/>
        <v/>
      </c>
      <c r="H623" s="10" t="str">
        <f t="shared" si="82"/>
        <v/>
      </c>
    </row>
    <row r="624" spans="6:8" x14ac:dyDescent="0.25">
      <c r="F624" s="10" t="str">
        <f t="shared" si="80"/>
        <v/>
      </c>
      <c r="G624" s="10" t="str">
        <f t="shared" si="81"/>
        <v/>
      </c>
      <c r="H624" s="10" t="str">
        <f t="shared" si="82"/>
        <v/>
      </c>
    </row>
    <row r="625" spans="6:8" x14ac:dyDescent="0.25">
      <c r="F625" s="10" t="str">
        <f t="shared" si="80"/>
        <v/>
      </c>
      <c r="G625" s="10" t="str">
        <f t="shared" si="81"/>
        <v/>
      </c>
      <c r="H625" s="10" t="str">
        <f t="shared" si="82"/>
        <v/>
      </c>
    </row>
    <row r="626" spans="6:8" x14ac:dyDescent="0.25">
      <c r="F626" s="10" t="str">
        <f t="shared" si="80"/>
        <v/>
      </c>
      <c r="G626" s="10" t="str">
        <f t="shared" si="81"/>
        <v/>
      </c>
      <c r="H626" s="10" t="str">
        <f t="shared" si="82"/>
        <v/>
      </c>
    </row>
    <row r="627" spans="6:8" x14ac:dyDescent="0.25">
      <c r="F627" s="10" t="str">
        <f t="shared" si="80"/>
        <v/>
      </c>
      <c r="G627" s="10" t="str">
        <f t="shared" si="81"/>
        <v/>
      </c>
      <c r="H627" s="10" t="str">
        <f t="shared" si="82"/>
        <v/>
      </c>
    </row>
    <row r="628" spans="6:8" x14ac:dyDescent="0.25">
      <c r="F628" s="10" t="str">
        <f t="shared" si="80"/>
        <v/>
      </c>
      <c r="G628" s="10" t="str">
        <f t="shared" si="81"/>
        <v/>
      </c>
      <c r="H628" s="10" t="str">
        <f t="shared" si="82"/>
        <v/>
      </c>
    </row>
    <row r="629" spans="6:8" x14ac:dyDescent="0.25">
      <c r="F629" s="10" t="str">
        <f t="shared" si="80"/>
        <v/>
      </c>
      <c r="G629" s="10" t="str">
        <f t="shared" si="81"/>
        <v/>
      </c>
      <c r="H629" s="10" t="str">
        <f t="shared" si="82"/>
        <v/>
      </c>
    </row>
    <row r="630" spans="6:8" x14ac:dyDescent="0.25">
      <c r="F630" s="10" t="str">
        <f t="shared" si="80"/>
        <v/>
      </c>
      <c r="G630" s="10" t="str">
        <f t="shared" si="81"/>
        <v/>
      </c>
      <c r="H630" s="10" t="str">
        <f t="shared" si="82"/>
        <v/>
      </c>
    </row>
    <row r="631" spans="6:8" x14ac:dyDescent="0.25">
      <c r="F631" s="10" t="str">
        <f t="shared" si="80"/>
        <v/>
      </c>
      <c r="G631" s="10" t="str">
        <f t="shared" si="81"/>
        <v/>
      </c>
      <c r="H631" s="10" t="str">
        <f t="shared" si="82"/>
        <v/>
      </c>
    </row>
    <row r="632" spans="6:8" x14ac:dyDescent="0.25">
      <c r="F632" s="10" t="str">
        <f t="shared" si="80"/>
        <v/>
      </c>
      <c r="G632" s="10" t="str">
        <f t="shared" si="81"/>
        <v/>
      </c>
      <c r="H632" s="10" t="str">
        <f t="shared" si="82"/>
        <v/>
      </c>
    </row>
    <row r="633" spans="6:8" x14ac:dyDescent="0.25">
      <c r="F633" s="10" t="str">
        <f t="shared" si="80"/>
        <v/>
      </c>
      <c r="G633" s="10" t="str">
        <f t="shared" si="81"/>
        <v/>
      </c>
      <c r="H633" s="10" t="str">
        <f t="shared" si="82"/>
        <v/>
      </c>
    </row>
    <row r="634" spans="6:8" x14ac:dyDescent="0.25">
      <c r="F634" s="10" t="str">
        <f t="shared" si="80"/>
        <v/>
      </c>
      <c r="G634" s="10" t="str">
        <f t="shared" si="81"/>
        <v/>
      </c>
      <c r="H634" s="10" t="str">
        <f t="shared" si="82"/>
        <v/>
      </c>
    </row>
    <row r="635" spans="6:8" x14ac:dyDescent="0.25">
      <c r="F635" s="10" t="str">
        <f t="shared" si="80"/>
        <v/>
      </c>
      <c r="G635" s="10" t="str">
        <f t="shared" si="81"/>
        <v/>
      </c>
      <c r="H635" s="10" t="str">
        <f t="shared" si="82"/>
        <v/>
      </c>
    </row>
    <row r="636" spans="6:8" x14ac:dyDescent="0.25">
      <c r="F636" s="10" t="str">
        <f t="shared" si="80"/>
        <v/>
      </c>
      <c r="G636" s="10" t="str">
        <f t="shared" si="81"/>
        <v/>
      </c>
      <c r="H636" s="10" t="str">
        <f t="shared" si="82"/>
        <v/>
      </c>
    </row>
    <row r="637" spans="6:8" x14ac:dyDescent="0.25">
      <c r="F637" s="10" t="str">
        <f t="shared" si="80"/>
        <v/>
      </c>
      <c r="G637" s="10" t="str">
        <f t="shared" si="81"/>
        <v/>
      </c>
      <c r="H637" s="10" t="str">
        <f t="shared" si="82"/>
        <v/>
      </c>
    </row>
    <row r="638" spans="6:8" x14ac:dyDescent="0.25">
      <c r="F638" s="10" t="str">
        <f t="shared" si="80"/>
        <v/>
      </c>
      <c r="G638" s="10" t="str">
        <f t="shared" si="81"/>
        <v/>
      </c>
      <c r="H638" s="10" t="str">
        <f t="shared" si="82"/>
        <v/>
      </c>
    </row>
    <row r="639" spans="6:8" x14ac:dyDescent="0.25">
      <c r="F639" s="10" t="str">
        <f t="shared" si="80"/>
        <v/>
      </c>
      <c r="G639" s="10" t="str">
        <f t="shared" si="81"/>
        <v/>
      </c>
      <c r="H639" s="10" t="str">
        <f t="shared" si="82"/>
        <v/>
      </c>
    </row>
    <row r="640" spans="6:8" x14ac:dyDescent="0.25">
      <c r="F640" s="10" t="str">
        <f t="shared" si="80"/>
        <v/>
      </c>
      <c r="G640" s="10" t="str">
        <f t="shared" si="81"/>
        <v/>
      </c>
      <c r="H640" s="10" t="str">
        <f t="shared" si="82"/>
        <v/>
      </c>
    </row>
    <row r="641" spans="6:8" x14ac:dyDescent="0.25">
      <c r="F641" s="10" t="str">
        <f t="shared" si="80"/>
        <v/>
      </c>
      <c r="G641" s="10" t="str">
        <f t="shared" si="81"/>
        <v/>
      </c>
      <c r="H641" s="10" t="str">
        <f t="shared" si="82"/>
        <v/>
      </c>
    </row>
    <row r="642" spans="6:8" x14ac:dyDescent="0.25">
      <c r="F642" s="10" t="str">
        <f t="shared" si="80"/>
        <v/>
      </c>
      <c r="G642" s="10" t="str">
        <f t="shared" si="81"/>
        <v/>
      </c>
      <c r="H642" s="10" t="str">
        <f t="shared" si="82"/>
        <v/>
      </c>
    </row>
    <row r="643" spans="6:8" x14ac:dyDescent="0.25">
      <c r="F643" s="10" t="str">
        <f t="shared" si="80"/>
        <v/>
      </c>
      <c r="G643" s="10" t="str">
        <f t="shared" si="81"/>
        <v/>
      </c>
      <c r="H643" s="10" t="str">
        <f t="shared" si="82"/>
        <v/>
      </c>
    </row>
    <row r="644" spans="6:8" x14ac:dyDescent="0.25">
      <c r="F644" s="10" t="str">
        <f t="shared" si="80"/>
        <v/>
      </c>
      <c r="G644" s="10" t="str">
        <f t="shared" si="81"/>
        <v/>
      </c>
      <c r="H644" s="10" t="str">
        <f t="shared" si="82"/>
        <v/>
      </c>
    </row>
    <row r="645" spans="6:8" x14ac:dyDescent="0.25">
      <c r="F645" s="10" t="str">
        <f t="shared" si="80"/>
        <v/>
      </c>
      <c r="G645" s="10" t="str">
        <f t="shared" si="81"/>
        <v/>
      </c>
      <c r="H645" s="10" t="str">
        <f t="shared" si="82"/>
        <v/>
      </c>
    </row>
    <row r="646" spans="6:8" x14ac:dyDescent="0.25">
      <c r="F646" s="10" t="str">
        <f t="shared" si="80"/>
        <v/>
      </c>
      <c r="G646" s="10" t="str">
        <f t="shared" si="81"/>
        <v/>
      </c>
      <c r="H646" s="10" t="str">
        <f t="shared" si="82"/>
        <v/>
      </c>
    </row>
    <row r="647" spans="6:8" x14ac:dyDescent="0.25">
      <c r="F647" s="10" t="str">
        <f t="shared" si="80"/>
        <v/>
      </c>
      <c r="G647" s="10" t="str">
        <f t="shared" si="81"/>
        <v/>
      </c>
      <c r="H647" s="10" t="str">
        <f t="shared" si="82"/>
        <v/>
      </c>
    </row>
    <row r="648" spans="6:8" x14ac:dyDescent="0.25">
      <c r="F648" s="10" t="str">
        <f t="shared" si="80"/>
        <v/>
      </c>
      <c r="G648" s="10" t="str">
        <f t="shared" si="81"/>
        <v/>
      </c>
      <c r="H648" s="10" t="str">
        <f t="shared" si="82"/>
        <v/>
      </c>
    </row>
    <row r="649" spans="6:8" x14ac:dyDescent="0.25">
      <c r="F649" s="10" t="str">
        <f t="shared" si="80"/>
        <v/>
      </c>
      <c r="G649" s="10" t="str">
        <f t="shared" si="81"/>
        <v/>
      </c>
      <c r="H649" s="10" t="str">
        <f t="shared" si="82"/>
        <v/>
      </c>
    </row>
    <row r="650" spans="6:8" x14ac:dyDescent="0.25">
      <c r="F650" s="10" t="str">
        <f t="shared" si="80"/>
        <v/>
      </c>
      <c r="G650" s="10" t="str">
        <f t="shared" si="81"/>
        <v/>
      </c>
      <c r="H650" s="10" t="str">
        <f t="shared" si="82"/>
        <v/>
      </c>
    </row>
    <row r="651" spans="6:8" x14ac:dyDescent="0.25">
      <c r="F651" s="10" t="str">
        <f t="shared" si="80"/>
        <v/>
      </c>
      <c r="G651" s="10" t="str">
        <f t="shared" si="81"/>
        <v/>
      </c>
      <c r="H651" s="10" t="str">
        <f t="shared" si="82"/>
        <v/>
      </c>
    </row>
    <row r="652" spans="6:8" x14ac:dyDescent="0.25">
      <c r="F652" s="10" t="str">
        <f t="shared" si="80"/>
        <v/>
      </c>
      <c r="G652" s="10" t="str">
        <f t="shared" si="81"/>
        <v/>
      </c>
      <c r="H652" s="10" t="str">
        <f t="shared" si="82"/>
        <v/>
      </c>
    </row>
    <row r="653" spans="6:8" x14ac:dyDescent="0.25">
      <c r="F653" s="10" t="str">
        <f t="shared" si="80"/>
        <v/>
      </c>
      <c r="G653" s="10" t="str">
        <f t="shared" si="81"/>
        <v/>
      </c>
      <c r="H653" s="10" t="str">
        <f t="shared" si="82"/>
        <v/>
      </c>
    </row>
    <row r="654" spans="6:8" x14ac:dyDescent="0.25">
      <c r="F654" s="10" t="str">
        <f t="shared" si="80"/>
        <v/>
      </c>
      <c r="G654" s="10" t="str">
        <f t="shared" si="81"/>
        <v/>
      </c>
      <c r="H654" s="10" t="str">
        <f t="shared" si="82"/>
        <v/>
      </c>
    </row>
    <row r="655" spans="6:8" x14ac:dyDescent="0.25">
      <c r="F655" s="10" t="str">
        <f t="shared" si="80"/>
        <v/>
      </c>
      <c r="G655" s="10" t="str">
        <f t="shared" si="81"/>
        <v/>
      </c>
      <c r="H655" s="10" t="str">
        <f t="shared" si="82"/>
        <v/>
      </c>
    </row>
    <row r="656" spans="6:8" x14ac:dyDescent="0.25">
      <c r="F656" s="10" t="str">
        <f t="shared" si="80"/>
        <v/>
      </c>
      <c r="G656" s="10" t="str">
        <f t="shared" si="81"/>
        <v/>
      </c>
      <c r="H656" s="10" t="str">
        <f t="shared" si="82"/>
        <v/>
      </c>
    </row>
    <row r="657" spans="6:8" x14ac:dyDescent="0.25">
      <c r="F657" s="10" t="str">
        <f t="shared" si="80"/>
        <v/>
      </c>
      <c r="G657" s="10" t="str">
        <f t="shared" si="81"/>
        <v/>
      </c>
      <c r="H657" s="10" t="str">
        <f t="shared" si="82"/>
        <v/>
      </c>
    </row>
    <row r="658" spans="6:8" x14ac:dyDescent="0.25">
      <c r="F658" s="10" t="str">
        <f t="shared" si="80"/>
        <v/>
      </c>
      <c r="G658" s="10" t="str">
        <f t="shared" si="81"/>
        <v/>
      </c>
      <c r="H658" s="10" t="str">
        <f t="shared" si="82"/>
        <v/>
      </c>
    </row>
    <row r="659" spans="6:8" x14ac:dyDescent="0.25">
      <c r="F659" s="10" t="str">
        <f t="shared" si="80"/>
        <v/>
      </c>
      <c r="G659" s="10" t="str">
        <f t="shared" si="81"/>
        <v/>
      </c>
      <c r="H659" s="10" t="str">
        <f t="shared" si="82"/>
        <v/>
      </c>
    </row>
    <row r="660" spans="6:8" x14ac:dyDescent="0.25">
      <c r="F660" s="10" t="str">
        <f t="shared" si="80"/>
        <v/>
      </c>
      <c r="G660" s="10" t="str">
        <f t="shared" si="81"/>
        <v/>
      </c>
      <c r="H660" s="10" t="str">
        <f t="shared" si="82"/>
        <v/>
      </c>
    </row>
    <row r="661" spans="6:8" x14ac:dyDescent="0.25">
      <c r="F661" s="10" t="str">
        <f t="shared" si="80"/>
        <v/>
      </c>
      <c r="G661" s="10" t="str">
        <f t="shared" si="81"/>
        <v/>
      </c>
      <c r="H661" s="10" t="str">
        <f t="shared" si="82"/>
        <v/>
      </c>
    </row>
    <row r="662" spans="6:8" x14ac:dyDescent="0.25">
      <c r="F662" s="10" t="str">
        <f t="shared" si="80"/>
        <v/>
      </c>
      <c r="G662" s="10" t="str">
        <f t="shared" si="81"/>
        <v/>
      </c>
      <c r="H662" s="10" t="str">
        <f t="shared" si="82"/>
        <v/>
      </c>
    </row>
    <row r="663" spans="6:8" x14ac:dyDescent="0.25">
      <c r="F663" s="10" t="str">
        <f t="shared" si="80"/>
        <v/>
      </c>
      <c r="G663" s="10" t="str">
        <f t="shared" si="81"/>
        <v/>
      </c>
      <c r="H663" s="10" t="str">
        <f t="shared" si="82"/>
        <v/>
      </c>
    </row>
    <row r="664" spans="6:8" x14ac:dyDescent="0.25">
      <c r="F664" s="10" t="str">
        <f t="shared" si="80"/>
        <v/>
      </c>
      <c r="G664" s="10" t="str">
        <f t="shared" si="81"/>
        <v/>
      </c>
      <c r="H664" s="10" t="str">
        <f t="shared" si="82"/>
        <v/>
      </c>
    </row>
    <row r="665" spans="6:8" x14ac:dyDescent="0.25">
      <c r="F665" s="10" t="str">
        <f t="shared" si="80"/>
        <v/>
      </c>
      <c r="G665" s="10" t="str">
        <f t="shared" si="81"/>
        <v/>
      </c>
      <c r="H665" s="10" t="str">
        <f t="shared" si="82"/>
        <v/>
      </c>
    </row>
    <row r="666" spans="6:8" x14ac:dyDescent="0.25">
      <c r="F666" s="10" t="str">
        <f t="shared" si="80"/>
        <v/>
      </c>
      <c r="G666" s="10" t="str">
        <f t="shared" si="81"/>
        <v/>
      </c>
      <c r="H666" s="10" t="str">
        <f t="shared" si="82"/>
        <v/>
      </c>
    </row>
    <row r="667" spans="6:8" x14ac:dyDescent="0.25">
      <c r="F667" s="10" t="str">
        <f t="shared" si="80"/>
        <v/>
      </c>
      <c r="G667" s="10" t="str">
        <f t="shared" si="81"/>
        <v/>
      </c>
      <c r="H667" s="10" t="str">
        <f t="shared" si="82"/>
        <v/>
      </c>
    </row>
    <row r="668" spans="6:8" x14ac:dyDescent="0.25">
      <c r="F668" s="10" t="str">
        <f t="shared" si="80"/>
        <v/>
      </c>
      <c r="G668" s="10" t="str">
        <f t="shared" si="81"/>
        <v/>
      </c>
      <c r="H668" s="10" t="str">
        <f t="shared" si="82"/>
        <v/>
      </c>
    </row>
  </sheetData>
  <autoFilter ref="B4:H668"/>
  <mergeCells count="1">
    <mergeCell ref="B2:E2"/>
  </mergeCells>
  <dataValidations count="1">
    <dataValidation type="list" allowBlank="1" showInputMessage="1" showErrorMessage="1" sqref="D5:D22 D24:D54 D56:D93 D97:D462">
      <formula1>IncomeGroups</formula1>
    </dataValidation>
  </dataValidations>
  <pageMargins left="0.7" right="0.7" top="0.75" bottom="0.75" header="0.3" footer="0.3"/>
  <pageSetup paperSize="9" orientation="portrait" r:id="rId1"/>
  <ignoredErrors>
    <ignoredError sqref="F18: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5"/>
  <sheetViews>
    <sheetView zoomScale="96" zoomScaleNormal="96" workbookViewId="0">
      <pane ySplit="4" topLeftCell="A16" activePane="bottomLeft" state="frozen"/>
      <selection pane="bottomLeft" activeCell="H13" sqref="H13"/>
    </sheetView>
  </sheetViews>
  <sheetFormatPr defaultRowHeight="15" x14ac:dyDescent="0.25"/>
  <cols>
    <col min="1" max="1" width="3.42578125" customWidth="1"/>
    <col min="2" max="2" width="10.7109375" bestFit="1" customWidth="1"/>
    <col min="3" max="3" width="9.28515625" style="63" customWidth="1"/>
    <col min="4" max="4" width="8.7109375" style="12" customWidth="1"/>
    <col min="5" max="5" width="6.5703125" customWidth="1"/>
    <col min="6" max="6" width="13" bestFit="1" customWidth="1"/>
    <col min="7" max="7" width="13.7109375" bestFit="1" customWidth="1"/>
    <col min="8" max="8" width="19.42578125" bestFit="1" customWidth="1"/>
    <col min="9" max="9" width="30.5703125" bestFit="1" customWidth="1"/>
    <col min="10" max="10" width="13.140625" hidden="1" customWidth="1"/>
    <col min="11" max="11" width="18.28515625" hidden="1" customWidth="1"/>
    <col min="12" max="13" width="9.140625" style="10"/>
    <col min="14" max="14" width="10.7109375" style="10" bestFit="1" customWidth="1"/>
  </cols>
  <sheetData>
    <row r="1" spans="2:15" x14ac:dyDescent="0.25">
      <c r="L1"/>
      <c r="M1"/>
      <c r="N1"/>
    </row>
    <row r="2" spans="2:15" ht="26.25" x14ac:dyDescent="0.4">
      <c r="B2" s="127" t="s">
        <v>75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2:15" ht="8.25" customHeight="1" x14ac:dyDescent="0.25">
      <c r="L3"/>
      <c r="M3"/>
      <c r="N3"/>
    </row>
    <row r="4" spans="2:15" s="13" customFormat="1" ht="45" x14ac:dyDescent="0.25">
      <c r="B4" s="15" t="s">
        <v>0</v>
      </c>
      <c r="C4" s="64" t="s">
        <v>30</v>
      </c>
      <c r="D4" s="16" t="s">
        <v>3</v>
      </c>
      <c r="E4" s="16" t="s">
        <v>51</v>
      </c>
      <c r="F4" s="16" t="s">
        <v>31</v>
      </c>
      <c r="G4" s="15" t="s">
        <v>41</v>
      </c>
      <c r="H4" s="15" t="s">
        <v>1</v>
      </c>
      <c r="I4" s="15" t="s">
        <v>2</v>
      </c>
      <c r="J4" s="16" t="s">
        <v>52</v>
      </c>
      <c r="K4" s="16" t="s">
        <v>53</v>
      </c>
      <c r="L4" s="14" t="s">
        <v>38</v>
      </c>
      <c r="M4" s="14" t="s">
        <v>39</v>
      </c>
      <c r="N4" s="14" t="s">
        <v>40</v>
      </c>
    </row>
    <row r="5" spans="2:15" x14ac:dyDescent="0.25">
      <c r="B5" s="9"/>
      <c r="F5" s="17"/>
      <c r="L5" s="10">
        <f>WEEKNUM(B5)</f>
        <v>0</v>
      </c>
      <c r="M5" s="10">
        <f>MONTH(B5)</f>
        <v>1</v>
      </c>
      <c r="N5" s="10">
        <f>YEAR(B5)</f>
        <v>1900</v>
      </c>
      <c r="O5" t="str">
        <f>CONCATENATE(N5,"-",M5)</f>
        <v>1900-1</v>
      </c>
    </row>
    <row r="6" spans="2:15" x14ac:dyDescent="0.25">
      <c r="B6" s="27"/>
      <c r="C6" s="65"/>
      <c r="D6" s="29"/>
      <c r="E6" s="26"/>
      <c r="F6" s="28"/>
      <c r="G6" s="26"/>
      <c r="H6" s="26"/>
      <c r="I6" s="26"/>
      <c r="L6" s="10">
        <f t="shared" ref="L6:L8" si="0">WEEKNUM(B6)</f>
        <v>0</v>
      </c>
      <c r="M6" s="10">
        <f t="shared" ref="M6:M8" si="1">MONTH(B6)</f>
        <v>1</v>
      </c>
      <c r="N6" s="10">
        <f t="shared" ref="N6:N8" si="2">YEAR(B6)</f>
        <v>1900</v>
      </c>
      <c r="O6" t="str">
        <f t="shared" ref="O6:O69" si="3">CONCATENATE(N6,"-",M6)</f>
        <v>1900-1</v>
      </c>
    </row>
    <row r="7" spans="2:15" x14ac:dyDescent="0.25">
      <c r="B7" s="27"/>
      <c r="C7" s="65"/>
      <c r="D7" s="29"/>
      <c r="E7" s="26"/>
      <c r="F7" s="28"/>
      <c r="G7" s="26"/>
      <c r="H7" s="26"/>
      <c r="I7" s="26"/>
      <c r="L7" s="10">
        <f t="shared" si="0"/>
        <v>0</v>
      </c>
      <c r="M7" s="10">
        <f t="shared" si="1"/>
        <v>1</v>
      </c>
      <c r="N7" s="10">
        <f t="shared" si="2"/>
        <v>1900</v>
      </c>
      <c r="O7" t="str">
        <f t="shared" si="3"/>
        <v>1900-1</v>
      </c>
    </row>
    <row r="8" spans="2:15" x14ac:dyDescent="0.25">
      <c r="B8" s="9"/>
      <c r="F8" s="17"/>
      <c r="L8" s="10">
        <f t="shared" si="0"/>
        <v>0</v>
      </c>
      <c r="M8" s="10">
        <f t="shared" si="1"/>
        <v>1</v>
      </c>
      <c r="N8" s="10">
        <f t="shared" si="2"/>
        <v>1900</v>
      </c>
      <c r="O8" t="str">
        <f t="shared" si="3"/>
        <v>1900-1</v>
      </c>
    </row>
    <row r="9" spans="2:15" x14ac:dyDescent="0.25">
      <c r="B9" s="9"/>
      <c r="L9" s="10">
        <f t="shared" ref="L9" si="4">WEEKNUM(B9)</f>
        <v>0</v>
      </c>
      <c r="M9" s="10">
        <f t="shared" ref="M9" si="5">MONTH(B9)</f>
        <v>1</v>
      </c>
      <c r="N9" s="10">
        <f t="shared" ref="N9" si="6">YEAR(B9)</f>
        <v>1900</v>
      </c>
      <c r="O9" t="str">
        <f t="shared" si="3"/>
        <v>1900-1</v>
      </c>
    </row>
    <row r="10" spans="2:15" x14ac:dyDescent="0.25">
      <c r="B10" s="9"/>
      <c r="F10" s="17"/>
      <c r="G10" s="26"/>
      <c r="L10" s="10">
        <f t="shared" ref="L10:L20" si="7">WEEKNUM(B10)</f>
        <v>0</v>
      </c>
      <c r="M10" s="10">
        <f t="shared" ref="M10:M20" si="8">MONTH(B10)</f>
        <v>1</v>
      </c>
      <c r="N10" s="10">
        <f t="shared" ref="N10:N20" si="9">YEAR(B10)</f>
        <v>1900</v>
      </c>
      <c r="O10" t="str">
        <f t="shared" si="3"/>
        <v>1900-1</v>
      </c>
    </row>
    <row r="11" spans="2:15" x14ac:dyDescent="0.25">
      <c r="B11" s="9"/>
      <c r="F11" s="17"/>
      <c r="G11" s="26"/>
      <c r="L11" s="10">
        <f t="shared" si="7"/>
        <v>0</v>
      </c>
      <c r="M11" s="10">
        <f t="shared" si="8"/>
        <v>1</v>
      </c>
      <c r="N11" s="10">
        <f t="shared" si="9"/>
        <v>1900</v>
      </c>
      <c r="O11" t="str">
        <f t="shared" si="3"/>
        <v>1900-1</v>
      </c>
    </row>
    <row r="12" spans="2:15" x14ac:dyDescent="0.25">
      <c r="B12" s="9"/>
      <c r="F12" s="17"/>
      <c r="G12" s="26"/>
      <c r="L12" s="10">
        <f t="shared" si="7"/>
        <v>0</v>
      </c>
      <c r="M12" s="10">
        <f t="shared" si="8"/>
        <v>1</v>
      </c>
      <c r="N12" s="10">
        <f t="shared" si="9"/>
        <v>1900</v>
      </c>
      <c r="O12" t="str">
        <f t="shared" si="3"/>
        <v>1900-1</v>
      </c>
    </row>
    <row r="13" spans="2:15" x14ac:dyDescent="0.25">
      <c r="B13" s="9"/>
      <c r="F13" s="17"/>
      <c r="G13" s="26"/>
      <c r="L13" s="10">
        <f t="shared" si="7"/>
        <v>0</v>
      </c>
      <c r="M13" s="10">
        <f t="shared" si="8"/>
        <v>1</v>
      </c>
      <c r="N13" s="10">
        <f t="shared" si="9"/>
        <v>1900</v>
      </c>
      <c r="O13" t="str">
        <f t="shared" si="3"/>
        <v>1900-1</v>
      </c>
    </row>
    <row r="14" spans="2:15" x14ac:dyDescent="0.25">
      <c r="B14" s="9"/>
      <c r="F14" s="17"/>
      <c r="G14" s="26"/>
      <c r="L14" s="10">
        <f t="shared" si="7"/>
        <v>0</v>
      </c>
      <c r="M14" s="10">
        <f t="shared" si="8"/>
        <v>1</v>
      </c>
      <c r="N14" s="10">
        <f t="shared" si="9"/>
        <v>1900</v>
      </c>
      <c r="O14" t="str">
        <f t="shared" si="3"/>
        <v>1900-1</v>
      </c>
    </row>
    <row r="15" spans="2:15" x14ac:dyDescent="0.25">
      <c r="B15" s="9"/>
      <c r="F15" s="17"/>
      <c r="G15" s="26"/>
      <c r="H15" s="26"/>
      <c r="L15" s="10">
        <f t="shared" si="7"/>
        <v>0</v>
      </c>
      <c r="M15" s="10">
        <f t="shared" si="8"/>
        <v>1</v>
      </c>
      <c r="N15" s="10">
        <f t="shared" si="9"/>
        <v>1900</v>
      </c>
      <c r="O15" t="str">
        <f t="shared" si="3"/>
        <v>1900-1</v>
      </c>
    </row>
    <row r="16" spans="2:15" x14ac:dyDescent="0.25">
      <c r="B16" s="9"/>
      <c r="F16" s="17"/>
      <c r="G16" s="26"/>
      <c r="L16" s="10">
        <f t="shared" si="7"/>
        <v>0</v>
      </c>
      <c r="M16" s="10">
        <f t="shared" si="8"/>
        <v>1</v>
      </c>
      <c r="N16" s="10">
        <f t="shared" si="9"/>
        <v>1900</v>
      </c>
      <c r="O16" t="str">
        <f t="shared" si="3"/>
        <v>1900-1</v>
      </c>
    </row>
    <row r="17" spans="2:15" x14ac:dyDescent="0.25">
      <c r="B17" s="9"/>
      <c r="F17" s="17"/>
      <c r="G17" s="26"/>
      <c r="L17" s="10">
        <f t="shared" si="7"/>
        <v>0</v>
      </c>
      <c r="M17" s="10">
        <f t="shared" si="8"/>
        <v>1</v>
      </c>
      <c r="N17" s="10">
        <f t="shared" si="9"/>
        <v>1900</v>
      </c>
      <c r="O17" t="str">
        <f t="shared" si="3"/>
        <v>1900-1</v>
      </c>
    </row>
    <row r="18" spans="2:15" x14ac:dyDescent="0.25">
      <c r="B18" s="9"/>
      <c r="F18" s="17"/>
      <c r="G18" s="26"/>
      <c r="L18" s="10">
        <f t="shared" si="7"/>
        <v>0</v>
      </c>
      <c r="M18" s="10">
        <f t="shared" si="8"/>
        <v>1</v>
      </c>
      <c r="N18" s="10">
        <f t="shared" si="9"/>
        <v>1900</v>
      </c>
      <c r="O18" t="str">
        <f t="shared" si="3"/>
        <v>1900-1</v>
      </c>
    </row>
    <row r="19" spans="2:15" x14ac:dyDescent="0.25">
      <c r="B19" s="9"/>
      <c r="L19" s="10">
        <f t="shared" si="7"/>
        <v>0</v>
      </c>
      <c r="M19" s="10">
        <f t="shared" si="8"/>
        <v>1</v>
      </c>
      <c r="N19" s="10">
        <f t="shared" si="9"/>
        <v>1900</v>
      </c>
      <c r="O19" t="str">
        <f t="shared" si="3"/>
        <v>1900-1</v>
      </c>
    </row>
    <row r="20" spans="2:15" x14ac:dyDescent="0.25">
      <c r="B20" s="9"/>
      <c r="F20" s="17"/>
      <c r="L20" s="10">
        <f t="shared" si="7"/>
        <v>0</v>
      </c>
      <c r="M20" s="10">
        <f t="shared" si="8"/>
        <v>1</v>
      </c>
      <c r="N20" s="10">
        <f t="shared" si="9"/>
        <v>1900</v>
      </c>
      <c r="O20" t="str">
        <f t="shared" si="3"/>
        <v>1900-1</v>
      </c>
    </row>
    <row r="21" spans="2:15" x14ac:dyDescent="0.25">
      <c r="B21" s="9"/>
      <c r="L21" s="10">
        <f t="shared" ref="L21:L23" si="10">WEEKNUM(B21)</f>
        <v>0</v>
      </c>
      <c r="M21" s="10">
        <f t="shared" ref="M21:M23" si="11">MONTH(B21)</f>
        <v>1</v>
      </c>
      <c r="N21" s="10">
        <f t="shared" ref="N21:N23" si="12">YEAR(B21)</f>
        <v>1900</v>
      </c>
      <c r="O21" t="str">
        <f t="shared" si="3"/>
        <v>1900-1</v>
      </c>
    </row>
    <row r="22" spans="2:15" x14ac:dyDescent="0.25">
      <c r="B22" s="9"/>
      <c r="F22" s="17"/>
      <c r="G22" s="26"/>
      <c r="L22" s="10">
        <f t="shared" si="10"/>
        <v>0</v>
      </c>
      <c r="M22" s="10">
        <f t="shared" si="11"/>
        <v>1</v>
      </c>
      <c r="N22" s="10">
        <f t="shared" si="12"/>
        <v>1900</v>
      </c>
      <c r="O22" t="str">
        <f t="shared" si="3"/>
        <v>1900-1</v>
      </c>
    </row>
    <row r="23" spans="2:15" x14ac:dyDescent="0.25">
      <c r="B23" s="9"/>
      <c r="F23" s="17"/>
      <c r="G23" s="26"/>
      <c r="L23" s="10">
        <f t="shared" si="10"/>
        <v>0</v>
      </c>
      <c r="M23" s="10">
        <f t="shared" si="11"/>
        <v>1</v>
      </c>
      <c r="N23" s="10">
        <f t="shared" si="12"/>
        <v>1900</v>
      </c>
      <c r="O23" t="str">
        <f t="shared" si="3"/>
        <v>1900-1</v>
      </c>
    </row>
    <row r="24" spans="2:15" x14ac:dyDescent="0.25">
      <c r="B24" s="9"/>
      <c r="F24" s="17"/>
      <c r="G24" s="26"/>
      <c r="L24" s="10">
        <f t="shared" ref="L24:L40" si="13">WEEKNUM(B24)</f>
        <v>0</v>
      </c>
      <c r="M24" s="10">
        <f t="shared" ref="M24:M40" si="14">MONTH(B24)</f>
        <v>1</v>
      </c>
      <c r="N24" s="10">
        <f t="shared" ref="N24:N40" si="15">YEAR(B24)</f>
        <v>1900</v>
      </c>
      <c r="O24" t="str">
        <f t="shared" si="3"/>
        <v>1900-1</v>
      </c>
    </row>
    <row r="25" spans="2:15" x14ac:dyDescent="0.25">
      <c r="B25" s="9"/>
      <c r="F25" s="17"/>
      <c r="G25" s="26"/>
      <c r="L25" s="10">
        <f t="shared" si="13"/>
        <v>0</v>
      </c>
      <c r="M25" s="10">
        <f t="shared" si="14"/>
        <v>1</v>
      </c>
      <c r="N25" s="10">
        <f t="shared" si="15"/>
        <v>1900</v>
      </c>
      <c r="O25" t="str">
        <f t="shared" si="3"/>
        <v>1900-1</v>
      </c>
    </row>
    <row r="26" spans="2:15" x14ac:dyDescent="0.25">
      <c r="B26" s="9"/>
      <c r="F26" s="17"/>
      <c r="G26" s="26"/>
      <c r="L26" s="10">
        <f t="shared" si="13"/>
        <v>0</v>
      </c>
      <c r="M26" s="10">
        <f t="shared" si="14"/>
        <v>1</v>
      </c>
      <c r="N26" s="10">
        <f t="shared" si="15"/>
        <v>1900</v>
      </c>
      <c r="O26" t="str">
        <f t="shared" si="3"/>
        <v>1900-1</v>
      </c>
    </row>
    <row r="27" spans="2:15" x14ac:dyDescent="0.25">
      <c r="B27" s="9"/>
      <c r="F27" s="17"/>
      <c r="G27" s="26"/>
      <c r="L27" s="10">
        <f t="shared" si="13"/>
        <v>0</v>
      </c>
      <c r="M27" s="10">
        <f t="shared" si="14"/>
        <v>1</v>
      </c>
      <c r="N27" s="10">
        <f t="shared" si="15"/>
        <v>1900</v>
      </c>
      <c r="O27" t="str">
        <f t="shared" si="3"/>
        <v>1900-1</v>
      </c>
    </row>
    <row r="28" spans="2:15" x14ac:dyDescent="0.25">
      <c r="B28" s="9"/>
      <c r="F28" s="17"/>
      <c r="G28" s="26"/>
      <c r="L28" s="10">
        <f t="shared" si="13"/>
        <v>0</v>
      </c>
      <c r="M28" s="10">
        <f t="shared" si="14"/>
        <v>1</v>
      </c>
      <c r="N28" s="10">
        <f t="shared" si="15"/>
        <v>1900</v>
      </c>
      <c r="O28" t="str">
        <f t="shared" si="3"/>
        <v>1900-1</v>
      </c>
    </row>
    <row r="29" spans="2:15" x14ac:dyDescent="0.25">
      <c r="B29" s="9"/>
      <c r="F29" s="17"/>
      <c r="G29" s="26"/>
      <c r="L29" s="10">
        <f t="shared" si="13"/>
        <v>0</v>
      </c>
      <c r="M29" s="10">
        <f t="shared" si="14"/>
        <v>1</v>
      </c>
      <c r="N29" s="10">
        <f t="shared" si="15"/>
        <v>1900</v>
      </c>
      <c r="O29" t="str">
        <f t="shared" si="3"/>
        <v>1900-1</v>
      </c>
    </row>
    <row r="30" spans="2:15" x14ac:dyDescent="0.25">
      <c r="B30" s="9"/>
      <c r="F30" s="17"/>
      <c r="G30" s="26"/>
      <c r="L30" s="10">
        <f t="shared" si="13"/>
        <v>0</v>
      </c>
      <c r="M30" s="10">
        <f t="shared" si="14"/>
        <v>1</v>
      </c>
      <c r="N30" s="10">
        <f t="shared" si="15"/>
        <v>1900</v>
      </c>
      <c r="O30" t="str">
        <f t="shared" si="3"/>
        <v>1900-1</v>
      </c>
    </row>
    <row r="31" spans="2:15" x14ac:dyDescent="0.25">
      <c r="B31" s="9"/>
      <c r="F31" s="17"/>
      <c r="G31" s="26"/>
      <c r="L31" s="10">
        <f t="shared" si="13"/>
        <v>0</v>
      </c>
      <c r="M31" s="10">
        <f t="shared" si="14"/>
        <v>1</v>
      </c>
      <c r="N31" s="10">
        <f t="shared" si="15"/>
        <v>1900</v>
      </c>
      <c r="O31" t="str">
        <f t="shared" si="3"/>
        <v>1900-1</v>
      </c>
    </row>
    <row r="32" spans="2:15" x14ac:dyDescent="0.25">
      <c r="B32" s="9"/>
      <c r="F32" s="17"/>
      <c r="G32" s="26"/>
      <c r="L32" s="10">
        <f t="shared" ref="L32:L33" si="16">WEEKNUM(B32)</f>
        <v>0</v>
      </c>
      <c r="M32" s="10">
        <f t="shared" ref="M32:M33" si="17">MONTH(B32)</f>
        <v>1</v>
      </c>
      <c r="N32" s="10">
        <f t="shared" ref="N32:N33" si="18">YEAR(B32)</f>
        <v>1900</v>
      </c>
      <c r="O32" t="str">
        <f t="shared" si="3"/>
        <v>1900-1</v>
      </c>
    </row>
    <row r="33" spans="2:15" x14ac:dyDescent="0.25">
      <c r="B33" s="9"/>
      <c r="F33" s="17"/>
      <c r="G33" s="26"/>
      <c r="L33" s="10">
        <f t="shared" si="16"/>
        <v>0</v>
      </c>
      <c r="M33" s="10">
        <f t="shared" si="17"/>
        <v>1</v>
      </c>
      <c r="N33" s="10">
        <f t="shared" si="18"/>
        <v>1900</v>
      </c>
      <c r="O33" t="str">
        <f t="shared" si="3"/>
        <v>1900-1</v>
      </c>
    </row>
    <row r="34" spans="2:15" x14ac:dyDescent="0.25">
      <c r="B34" s="9"/>
      <c r="F34" s="17"/>
      <c r="G34" s="26"/>
      <c r="L34" s="10">
        <f t="shared" si="13"/>
        <v>0</v>
      </c>
      <c r="M34" s="10">
        <f t="shared" si="14"/>
        <v>1</v>
      </c>
      <c r="N34" s="10">
        <f t="shared" si="15"/>
        <v>1900</v>
      </c>
      <c r="O34" t="str">
        <f t="shared" si="3"/>
        <v>1900-1</v>
      </c>
    </row>
    <row r="35" spans="2:15" x14ac:dyDescent="0.25">
      <c r="B35" s="9"/>
      <c r="F35" s="17"/>
      <c r="G35" s="26"/>
      <c r="L35" s="10">
        <f t="shared" si="13"/>
        <v>0</v>
      </c>
      <c r="M35" s="10">
        <f t="shared" si="14"/>
        <v>1</v>
      </c>
      <c r="N35" s="10">
        <f t="shared" si="15"/>
        <v>1900</v>
      </c>
      <c r="O35" t="str">
        <f t="shared" si="3"/>
        <v>1900-1</v>
      </c>
    </row>
    <row r="36" spans="2:15" x14ac:dyDescent="0.25">
      <c r="B36" s="9"/>
      <c r="F36" s="17"/>
      <c r="G36" s="26"/>
      <c r="L36" s="10">
        <f t="shared" si="13"/>
        <v>0</v>
      </c>
      <c r="M36" s="10">
        <f t="shared" si="14"/>
        <v>1</v>
      </c>
      <c r="N36" s="10">
        <f t="shared" si="15"/>
        <v>1900</v>
      </c>
      <c r="O36" t="str">
        <f t="shared" si="3"/>
        <v>1900-1</v>
      </c>
    </row>
    <row r="37" spans="2:15" x14ac:dyDescent="0.25">
      <c r="B37" s="9"/>
      <c r="H37" s="25"/>
      <c r="L37" s="10">
        <f t="shared" si="13"/>
        <v>0</v>
      </c>
      <c r="M37" s="10">
        <f t="shared" si="14"/>
        <v>1</v>
      </c>
      <c r="N37" s="10">
        <f t="shared" si="15"/>
        <v>1900</v>
      </c>
      <c r="O37" t="str">
        <f t="shared" si="3"/>
        <v>1900-1</v>
      </c>
    </row>
    <row r="38" spans="2:15" x14ac:dyDescent="0.25">
      <c r="B38" s="9"/>
      <c r="H38" s="25"/>
      <c r="L38" s="10">
        <f t="shared" si="13"/>
        <v>0</v>
      </c>
      <c r="M38" s="10">
        <f t="shared" si="14"/>
        <v>1</v>
      </c>
      <c r="N38" s="10">
        <f t="shared" si="15"/>
        <v>1900</v>
      </c>
      <c r="O38" t="str">
        <f t="shared" si="3"/>
        <v>1900-1</v>
      </c>
    </row>
    <row r="39" spans="2:15" x14ac:dyDescent="0.25">
      <c r="B39" s="9"/>
      <c r="H39" s="25"/>
      <c r="L39" s="10">
        <f t="shared" si="13"/>
        <v>0</v>
      </c>
      <c r="M39" s="10">
        <f t="shared" si="14"/>
        <v>1</v>
      </c>
      <c r="N39" s="10">
        <f t="shared" si="15"/>
        <v>1900</v>
      </c>
      <c r="O39" t="str">
        <f t="shared" si="3"/>
        <v>1900-1</v>
      </c>
    </row>
    <row r="40" spans="2:15" x14ac:dyDescent="0.25">
      <c r="B40" s="9"/>
      <c r="F40" s="17"/>
      <c r="L40" s="10">
        <f t="shared" si="13"/>
        <v>0</v>
      </c>
      <c r="M40" s="10">
        <f t="shared" si="14"/>
        <v>1</v>
      </c>
      <c r="N40" s="10">
        <f t="shared" si="15"/>
        <v>1900</v>
      </c>
      <c r="O40" t="str">
        <f t="shared" si="3"/>
        <v>1900-1</v>
      </c>
    </row>
    <row r="41" spans="2:15" x14ac:dyDescent="0.25">
      <c r="B41" s="9"/>
      <c r="F41" s="17"/>
      <c r="L41" s="10">
        <f t="shared" ref="L41:L43" si="19">WEEKNUM(B41)</f>
        <v>0</v>
      </c>
      <c r="M41" s="10">
        <f t="shared" ref="M41:M43" si="20">MONTH(B41)</f>
        <v>1</v>
      </c>
      <c r="N41" s="10">
        <f t="shared" ref="N41:N43" si="21">YEAR(B41)</f>
        <v>1900</v>
      </c>
      <c r="O41" t="str">
        <f t="shared" si="3"/>
        <v>1900-1</v>
      </c>
    </row>
    <row r="42" spans="2:15" x14ac:dyDescent="0.25">
      <c r="B42" s="9"/>
      <c r="F42" s="17"/>
      <c r="G42" s="26"/>
      <c r="L42" s="10">
        <f t="shared" si="19"/>
        <v>0</v>
      </c>
      <c r="M42" s="10">
        <f t="shared" si="20"/>
        <v>1</v>
      </c>
      <c r="N42" s="10">
        <f t="shared" si="21"/>
        <v>1900</v>
      </c>
      <c r="O42" t="str">
        <f t="shared" si="3"/>
        <v>1900-1</v>
      </c>
    </row>
    <row r="43" spans="2:15" x14ac:dyDescent="0.25">
      <c r="B43" s="9"/>
      <c r="F43" s="17"/>
      <c r="G43" s="26"/>
      <c r="L43" s="10">
        <f t="shared" si="19"/>
        <v>0</v>
      </c>
      <c r="M43" s="10">
        <f t="shared" si="20"/>
        <v>1</v>
      </c>
      <c r="N43" s="10">
        <f t="shared" si="21"/>
        <v>1900</v>
      </c>
      <c r="O43" t="str">
        <f t="shared" si="3"/>
        <v>1900-1</v>
      </c>
    </row>
    <row r="44" spans="2:15" x14ac:dyDescent="0.25">
      <c r="B44" s="9"/>
      <c r="F44" s="17"/>
      <c r="G44" s="26"/>
      <c r="L44" s="10">
        <f t="shared" ref="L44" si="22">WEEKNUM(B44)</f>
        <v>0</v>
      </c>
      <c r="M44" s="10">
        <f t="shared" ref="M44" si="23">MONTH(B44)</f>
        <v>1</v>
      </c>
      <c r="N44" s="10">
        <f t="shared" ref="N44" si="24">YEAR(B44)</f>
        <v>1900</v>
      </c>
      <c r="O44" t="str">
        <f t="shared" si="3"/>
        <v>1900-1</v>
      </c>
    </row>
    <row r="45" spans="2:15" x14ac:dyDescent="0.25">
      <c r="B45" s="9"/>
      <c r="F45" s="17"/>
      <c r="G45" s="26"/>
      <c r="L45" s="10">
        <f t="shared" ref="L45:L48" si="25">WEEKNUM(B45)</f>
        <v>0</v>
      </c>
      <c r="M45" s="10">
        <f t="shared" ref="M45:M48" si="26">MONTH(B45)</f>
        <v>1</v>
      </c>
      <c r="N45" s="10">
        <f t="shared" ref="N45:N48" si="27">YEAR(B45)</f>
        <v>1900</v>
      </c>
      <c r="O45" t="str">
        <f t="shared" si="3"/>
        <v>1900-1</v>
      </c>
    </row>
    <row r="46" spans="2:15" x14ac:dyDescent="0.25">
      <c r="B46" s="9"/>
      <c r="F46" s="17"/>
      <c r="G46" s="26"/>
      <c r="L46" s="10">
        <f t="shared" si="25"/>
        <v>0</v>
      </c>
      <c r="M46" s="10">
        <f t="shared" si="26"/>
        <v>1</v>
      </c>
      <c r="N46" s="10">
        <f t="shared" si="27"/>
        <v>1900</v>
      </c>
      <c r="O46" t="str">
        <f t="shared" si="3"/>
        <v>1900-1</v>
      </c>
    </row>
    <row r="47" spans="2:15" x14ac:dyDescent="0.25">
      <c r="B47" s="9"/>
      <c r="F47" s="17"/>
      <c r="G47" s="26"/>
      <c r="L47" s="10">
        <f t="shared" si="25"/>
        <v>0</v>
      </c>
      <c r="M47" s="10">
        <f t="shared" si="26"/>
        <v>1</v>
      </c>
      <c r="N47" s="10">
        <f t="shared" si="27"/>
        <v>1900</v>
      </c>
      <c r="O47" t="str">
        <f t="shared" si="3"/>
        <v>1900-1</v>
      </c>
    </row>
    <row r="48" spans="2:15" x14ac:dyDescent="0.25">
      <c r="B48" s="9"/>
      <c r="F48" s="17"/>
      <c r="H48" s="25"/>
      <c r="L48" s="10">
        <f t="shared" si="25"/>
        <v>0</v>
      </c>
      <c r="M48" s="10">
        <f t="shared" si="26"/>
        <v>1</v>
      </c>
      <c r="N48" s="10">
        <f t="shared" si="27"/>
        <v>1900</v>
      </c>
      <c r="O48" t="str">
        <f t="shared" si="3"/>
        <v>1900-1</v>
      </c>
    </row>
    <row r="49" spans="2:15" x14ac:dyDescent="0.25">
      <c r="B49" s="9"/>
      <c r="F49" s="17"/>
      <c r="H49" s="25"/>
      <c r="L49" s="10">
        <f t="shared" ref="L49:L53" si="28">WEEKNUM(B49)</f>
        <v>0</v>
      </c>
      <c r="M49" s="10">
        <f t="shared" ref="M49:M53" si="29">MONTH(B49)</f>
        <v>1</v>
      </c>
      <c r="N49" s="10">
        <f t="shared" ref="N49:N53" si="30">YEAR(B49)</f>
        <v>1900</v>
      </c>
      <c r="O49" t="str">
        <f t="shared" si="3"/>
        <v>1900-1</v>
      </c>
    </row>
    <row r="50" spans="2:15" x14ac:dyDescent="0.25">
      <c r="B50" s="9"/>
      <c r="F50" s="17"/>
      <c r="H50" s="25"/>
      <c r="L50" s="10">
        <f t="shared" si="28"/>
        <v>0</v>
      </c>
      <c r="M50" s="10">
        <f t="shared" si="29"/>
        <v>1</v>
      </c>
      <c r="N50" s="10">
        <f t="shared" si="30"/>
        <v>1900</v>
      </c>
      <c r="O50" t="str">
        <f t="shared" si="3"/>
        <v>1900-1</v>
      </c>
    </row>
    <row r="51" spans="2:15" x14ac:dyDescent="0.25">
      <c r="B51" s="9"/>
      <c r="C51" s="65"/>
      <c r="F51" s="17"/>
      <c r="H51" s="25"/>
      <c r="L51" s="10">
        <f t="shared" si="28"/>
        <v>0</v>
      </c>
      <c r="M51" s="10">
        <f t="shared" si="29"/>
        <v>1</v>
      </c>
      <c r="N51" s="10">
        <f t="shared" si="30"/>
        <v>1900</v>
      </c>
      <c r="O51" t="str">
        <f t="shared" si="3"/>
        <v>1900-1</v>
      </c>
    </row>
    <row r="52" spans="2:15" x14ac:dyDescent="0.25">
      <c r="B52" s="9"/>
      <c r="C52" s="65"/>
      <c r="F52" s="17"/>
      <c r="H52" s="25"/>
      <c r="L52" s="10">
        <f t="shared" ref="L52" si="31">WEEKNUM(B52)</f>
        <v>0</v>
      </c>
      <c r="M52" s="10">
        <f t="shared" ref="M52" si="32">MONTH(B52)</f>
        <v>1</v>
      </c>
      <c r="N52" s="10">
        <f t="shared" ref="N52" si="33">YEAR(B52)</f>
        <v>1900</v>
      </c>
      <c r="O52" t="str">
        <f t="shared" si="3"/>
        <v>1900-1</v>
      </c>
    </row>
    <row r="53" spans="2:15" x14ac:dyDescent="0.25">
      <c r="B53" s="9"/>
      <c r="F53" s="17"/>
      <c r="L53" s="10">
        <f t="shared" si="28"/>
        <v>0</v>
      </c>
      <c r="M53" s="10">
        <f t="shared" si="29"/>
        <v>1</v>
      </c>
      <c r="N53" s="10">
        <f t="shared" si="30"/>
        <v>1900</v>
      </c>
      <c r="O53" t="str">
        <f t="shared" si="3"/>
        <v>1900-1</v>
      </c>
    </row>
    <row r="54" spans="2:15" x14ac:dyDescent="0.25">
      <c r="B54" s="9"/>
      <c r="F54" s="17"/>
      <c r="L54" s="10">
        <f t="shared" ref="L54:L56" si="34">WEEKNUM(B54)</f>
        <v>0</v>
      </c>
      <c r="M54" s="10">
        <f t="shared" ref="M54:M56" si="35">MONTH(B54)</f>
        <v>1</v>
      </c>
      <c r="N54" s="10">
        <f t="shared" ref="N54:N56" si="36">YEAR(B54)</f>
        <v>1900</v>
      </c>
      <c r="O54" t="str">
        <f t="shared" si="3"/>
        <v>1900-1</v>
      </c>
    </row>
    <row r="55" spans="2:15" x14ac:dyDescent="0.25">
      <c r="B55" s="9"/>
      <c r="F55" s="17"/>
      <c r="G55" s="26"/>
      <c r="L55" s="10">
        <f t="shared" si="34"/>
        <v>0</v>
      </c>
      <c r="M55" s="10">
        <f t="shared" si="35"/>
        <v>1</v>
      </c>
      <c r="N55" s="10">
        <f t="shared" si="36"/>
        <v>1900</v>
      </c>
      <c r="O55" t="str">
        <f t="shared" si="3"/>
        <v>1900-1</v>
      </c>
    </row>
    <row r="56" spans="2:15" x14ac:dyDescent="0.25">
      <c r="B56" s="9"/>
      <c r="F56" s="17"/>
      <c r="G56" s="26"/>
      <c r="L56" s="10">
        <f t="shared" si="34"/>
        <v>0</v>
      </c>
      <c r="M56" s="10">
        <f t="shared" si="35"/>
        <v>1</v>
      </c>
      <c r="N56" s="10">
        <f t="shared" si="36"/>
        <v>1900</v>
      </c>
      <c r="O56" t="str">
        <f t="shared" si="3"/>
        <v>1900-1</v>
      </c>
    </row>
    <row r="57" spans="2:15" x14ac:dyDescent="0.25">
      <c r="B57" s="9"/>
      <c r="F57" s="17"/>
      <c r="G57" s="26"/>
      <c r="L57" s="10">
        <f t="shared" ref="L57:L63" si="37">WEEKNUM(B57)</f>
        <v>0</v>
      </c>
      <c r="M57" s="10">
        <f t="shared" ref="M57:M59" si="38">MONTH(B57)</f>
        <v>1</v>
      </c>
      <c r="N57" s="10">
        <f t="shared" ref="N57:N63" si="39">YEAR(B57)</f>
        <v>1900</v>
      </c>
      <c r="O57" t="str">
        <f t="shared" si="3"/>
        <v>1900-1</v>
      </c>
    </row>
    <row r="58" spans="2:15" x14ac:dyDescent="0.25">
      <c r="B58" s="9"/>
      <c r="F58" s="17"/>
      <c r="G58" s="26"/>
      <c r="L58" s="10">
        <f t="shared" si="37"/>
        <v>0</v>
      </c>
      <c r="M58" s="10">
        <f t="shared" si="38"/>
        <v>1</v>
      </c>
      <c r="N58" s="10">
        <f t="shared" si="39"/>
        <v>1900</v>
      </c>
      <c r="O58" t="str">
        <f t="shared" si="3"/>
        <v>1900-1</v>
      </c>
    </row>
    <row r="59" spans="2:15" x14ac:dyDescent="0.25">
      <c r="B59" s="9"/>
      <c r="F59" s="17"/>
      <c r="G59" s="26"/>
      <c r="L59" s="10">
        <f t="shared" si="37"/>
        <v>0</v>
      </c>
      <c r="M59" s="10">
        <f t="shared" si="38"/>
        <v>1</v>
      </c>
      <c r="N59" s="10">
        <f t="shared" si="39"/>
        <v>1900</v>
      </c>
      <c r="O59" t="str">
        <f t="shared" si="3"/>
        <v>1900-1</v>
      </c>
    </row>
    <row r="60" spans="2:15" x14ac:dyDescent="0.25">
      <c r="B60" s="9"/>
      <c r="F60" s="17"/>
      <c r="G60" s="26"/>
      <c r="L60" s="10">
        <f t="shared" si="37"/>
        <v>0</v>
      </c>
      <c r="M60" s="10">
        <f t="shared" ref="M60" si="40">MONTH(B60)</f>
        <v>1</v>
      </c>
      <c r="N60" s="10">
        <f t="shared" si="39"/>
        <v>1900</v>
      </c>
      <c r="O60" t="str">
        <f t="shared" si="3"/>
        <v>1900-1</v>
      </c>
    </row>
    <row r="61" spans="2:15" x14ac:dyDescent="0.25">
      <c r="B61" s="9"/>
      <c r="F61" s="17"/>
      <c r="G61" s="26"/>
      <c r="L61" s="10">
        <f t="shared" si="37"/>
        <v>0</v>
      </c>
      <c r="M61" s="10">
        <f t="shared" ref="M61:M63" si="41">MONTH(B61)</f>
        <v>1</v>
      </c>
      <c r="N61" s="10">
        <f t="shared" si="39"/>
        <v>1900</v>
      </c>
      <c r="O61" t="str">
        <f t="shared" si="3"/>
        <v>1900-1</v>
      </c>
    </row>
    <row r="62" spans="2:15" x14ac:dyDescent="0.25">
      <c r="B62" s="9"/>
      <c r="F62" s="17"/>
      <c r="G62" s="26"/>
      <c r="L62" s="10">
        <f t="shared" si="37"/>
        <v>0</v>
      </c>
      <c r="M62" s="10">
        <f t="shared" si="41"/>
        <v>1</v>
      </c>
      <c r="N62" s="10">
        <f t="shared" si="39"/>
        <v>1900</v>
      </c>
      <c r="O62" t="str">
        <f t="shared" si="3"/>
        <v>1900-1</v>
      </c>
    </row>
    <row r="63" spans="2:15" x14ac:dyDescent="0.25">
      <c r="B63" s="9"/>
      <c r="F63" s="17"/>
      <c r="G63" s="26"/>
      <c r="L63" s="10">
        <f t="shared" si="37"/>
        <v>0</v>
      </c>
      <c r="M63" s="10">
        <f t="shared" si="41"/>
        <v>1</v>
      </c>
      <c r="N63" s="10">
        <f t="shared" si="39"/>
        <v>1900</v>
      </c>
      <c r="O63" t="str">
        <f t="shared" si="3"/>
        <v>1900-1</v>
      </c>
    </row>
    <row r="64" spans="2:15" x14ac:dyDescent="0.25">
      <c r="B64" s="9"/>
      <c r="F64" s="17"/>
      <c r="H64" s="25"/>
      <c r="L64" s="10">
        <f t="shared" ref="L64:L69" si="42">WEEKNUM(B64)</f>
        <v>0</v>
      </c>
      <c r="M64" s="10">
        <f t="shared" ref="M64:M69" si="43">MONTH(B64)</f>
        <v>1</v>
      </c>
      <c r="N64" s="10">
        <f t="shared" ref="N64:N69" si="44">YEAR(B64)</f>
        <v>1900</v>
      </c>
      <c r="O64" t="str">
        <f t="shared" si="3"/>
        <v>1900-1</v>
      </c>
    </row>
    <row r="65" spans="2:15" x14ac:dyDescent="0.25">
      <c r="B65" s="9"/>
      <c r="F65" s="17"/>
      <c r="H65" s="25"/>
      <c r="L65" s="10">
        <f t="shared" si="42"/>
        <v>0</v>
      </c>
      <c r="M65" s="10">
        <f t="shared" si="43"/>
        <v>1</v>
      </c>
      <c r="N65" s="10">
        <f t="shared" si="44"/>
        <v>1900</v>
      </c>
      <c r="O65" t="str">
        <f t="shared" si="3"/>
        <v>1900-1</v>
      </c>
    </row>
    <row r="66" spans="2:15" x14ac:dyDescent="0.25">
      <c r="B66" s="9"/>
      <c r="F66" s="17"/>
      <c r="H66" s="25"/>
      <c r="L66" s="10">
        <f t="shared" ref="L66:L67" si="45">WEEKNUM(B66)</f>
        <v>0</v>
      </c>
      <c r="M66" s="10">
        <f t="shared" ref="M66:M67" si="46">MONTH(B66)</f>
        <v>1</v>
      </c>
      <c r="N66" s="10">
        <f t="shared" ref="N66:N67" si="47">YEAR(B66)</f>
        <v>1900</v>
      </c>
      <c r="O66" t="str">
        <f t="shared" si="3"/>
        <v>1900-1</v>
      </c>
    </row>
    <row r="67" spans="2:15" x14ac:dyDescent="0.25">
      <c r="B67" s="9"/>
      <c r="F67" s="17"/>
      <c r="H67" s="25"/>
      <c r="L67" s="10">
        <f t="shared" si="45"/>
        <v>0</v>
      </c>
      <c r="M67" s="10">
        <f t="shared" si="46"/>
        <v>1</v>
      </c>
      <c r="N67" s="10">
        <f t="shared" si="47"/>
        <v>1900</v>
      </c>
      <c r="O67" t="str">
        <f t="shared" si="3"/>
        <v>1900-1</v>
      </c>
    </row>
    <row r="68" spans="2:15" x14ac:dyDescent="0.25">
      <c r="B68" s="9"/>
      <c r="F68" s="17"/>
      <c r="H68" s="25"/>
      <c r="L68" s="10">
        <f t="shared" si="42"/>
        <v>0</v>
      </c>
      <c r="M68" s="10">
        <f t="shared" si="43"/>
        <v>1</v>
      </c>
      <c r="N68" s="10">
        <f t="shared" si="44"/>
        <v>1900</v>
      </c>
      <c r="O68" t="str">
        <f t="shared" si="3"/>
        <v>1900-1</v>
      </c>
    </row>
    <row r="69" spans="2:15" x14ac:dyDescent="0.25">
      <c r="B69" s="9"/>
      <c r="F69" s="17"/>
      <c r="L69" s="10">
        <f t="shared" si="42"/>
        <v>0</v>
      </c>
      <c r="M69" s="10">
        <f t="shared" si="43"/>
        <v>1</v>
      </c>
      <c r="N69" s="10">
        <f t="shared" si="44"/>
        <v>1900</v>
      </c>
      <c r="O69" t="str">
        <f t="shared" si="3"/>
        <v>1900-1</v>
      </c>
    </row>
    <row r="70" spans="2:15" x14ac:dyDescent="0.25">
      <c r="B70" s="9"/>
      <c r="F70" s="17"/>
      <c r="G70" s="26"/>
      <c r="L70" s="10">
        <f t="shared" ref="L70:L76" si="48">WEEKNUM(B70)</f>
        <v>0</v>
      </c>
      <c r="M70" s="10">
        <f t="shared" ref="M70:M76" si="49">MONTH(B70)</f>
        <v>1</v>
      </c>
      <c r="N70" s="10">
        <f t="shared" ref="N70:N76" si="50">YEAR(B70)</f>
        <v>1900</v>
      </c>
      <c r="O70" t="str">
        <f t="shared" ref="O70:O133" si="51">CONCATENATE(N70,"-",M70)</f>
        <v>1900-1</v>
      </c>
    </row>
    <row r="71" spans="2:15" x14ac:dyDescent="0.25">
      <c r="B71" s="9"/>
      <c r="F71" s="17"/>
      <c r="L71" s="10">
        <f t="shared" si="48"/>
        <v>0</v>
      </c>
      <c r="M71" s="10">
        <f t="shared" si="49"/>
        <v>1</v>
      </c>
      <c r="N71" s="10">
        <f t="shared" si="50"/>
        <v>1900</v>
      </c>
      <c r="O71" t="str">
        <f t="shared" si="51"/>
        <v>1900-1</v>
      </c>
    </row>
    <row r="72" spans="2:15" x14ac:dyDescent="0.25">
      <c r="B72" s="9"/>
      <c r="F72" s="17"/>
      <c r="G72" s="26"/>
      <c r="L72" s="10">
        <f t="shared" ref="L72" si="52">WEEKNUM(B72)</f>
        <v>0</v>
      </c>
      <c r="M72" s="10">
        <f t="shared" ref="M72" si="53">MONTH(B72)</f>
        <v>1</v>
      </c>
      <c r="N72" s="10">
        <f t="shared" ref="N72" si="54">YEAR(B72)</f>
        <v>1900</v>
      </c>
      <c r="O72" t="str">
        <f t="shared" si="51"/>
        <v>1900-1</v>
      </c>
    </row>
    <row r="73" spans="2:15" x14ac:dyDescent="0.25">
      <c r="B73" s="9"/>
      <c r="F73" s="17"/>
      <c r="G73" s="26"/>
      <c r="H73" s="25"/>
      <c r="L73" s="10">
        <f t="shared" ref="L73:L75" si="55">WEEKNUM(B73)</f>
        <v>0</v>
      </c>
      <c r="M73" s="10">
        <f t="shared" ref="M73:M75" si="56">MONTH(B73)</f>
        <v>1</v>
      </c>
      <c r="N73" s="10">
        <f t="shared" ref="N73:N75" si="57">YEAR(B73)</f>
        <v>1900</v>
      </c>
      <c r="O73" t="str">
        <f t="shared" si="51"/>
        <v>1900-1</v>
      </c>
    </row>
    <row r="74" spans="2:15" x14ac:dyDescent="0.25">
      <c r="B74" s="9"/>
      <c r="F74" s="17"/>
      <c r="G74" s="26"/>
      <c r="H74" s="25"/>
      <c r="L74" s="10">
        <f t="shared" si="55"/>
        <v>0</v>
      </c>
      <c r="M74" s="10">
        <f t="shared" si="56"/>
        <v>1</v>
      </c>
      <c r="N74" s="10">
        <f t="shared" si="57"/>
        <v>1900</v>
      </c>
      <c r="O74" t="str">
        <f t="shared" si="51"/>
        <v>1900-1</v>
      </c>
    </row>
    <row r="75" spans="2:15" x14ac:dyDescent="0.25">
      <c r="B75" s="9"/>
      <c r="F75" s="17"/>
      <c r="G75" s="26"/>
      <c r="H75" s="25"/>
      <c r="L75" s="10">
        <f t="shared" si="55"/>
        <v>0</v>
      </c>
      <c r="M75" s="10">
        <f t="shared" si="56"/>
        <v>1</v>
      </c>
      <c r="N75" s="10">
        <f t="shared" si="57"/>
        <v>1900</v>
      </c>
      <c r="O75" t="str">
        <f t="shared" si="51"/>
        <v>1900-1</v>
      </c>
    </row>
    <row r="76" spans="2:15" x14ac:dyDescent="0.25">
      <c r="B76" s="9"/>
      <c r="F76" s="17"/>
      <c r="G76" s="26"/>
      <c r="L76" s="10">
        <f t="shared" si="48"/>
        <v>0</v>
      </c>
      <c r="M76" s="10">
        <f t="shared" si="49"/>
        <v>1</v>
      </c>
      <c r="N76" s="10">
        <f t="shared" si="50"/>
        <v>1900</v>
      </c>
      <c r="O76" t="str">
        <f t="shared" si="51"/>
        <v>1900-1</v>
      </c>
    </row>
    <row r="77" spans="2:15" x14ac:dyDescent="0.25">
      <c r="B77" s="9"/>
      <c r="F77" s="17"/>
      <c r="G77" s="26"/>
      <c r="L77" s="10">
        <f t="shared" ref="L77:L78" si="58">WEEKNUM(B77)</f>
        <v>0</v>
      </c>
      <c r="M77" s="10">
        <f t="shared" ref="M77:M78" si="59">MONTH(B77)</f>
        <v>1</v>
      </c>
      <c r="N77" s="10">
        <f t="shared" ref="N77:N78" si="60">YEAR(B77)</f>
        <v>1900</v>
      </c>
      <c r="O77" t="str">
        <f t="shared" si="51"/>
        <v>1900-1</v>
      </c>
    </row>
    <row r="78" spans="2:15" x14ac:dyDescent="0.25">
      <c r="B78" s="9"/>
      <c r="F78" s="17"/>
      <c r="G78" s="26"/>
      <c r="L78" s="10">
        <f t="shared" si="58"/>
        <v>0</v>
      </c>
      <c r="M78" s="10">
        <f t="shared" si="59"/>
        <v>1</v>
      </c>
      <c r="N78" s="10">
        <f t="shared" si="60"/>
        <v>1900</v>
      </c>
      <c r="O78" t="str">
        <f t="shared" si="51"/>
        <v>1900-1</v>
      </c>
    </row>
    <row r="79" spans="2:15" x14ac:dyDescent="0.25">
      <c r="B79" s="9"/>
      <c r="F79" s="17"/>
      <c r="G79" s="26"/>
      <c r="L79" s="10">
        <f t="shared" ref="L79:L80" si="61">WEEKNUM(B79)</f>
        <v>0</v>
      </c>
      <c r="M79" s="10">
        <f t="shared" ref="M79:M80" si="62">MONTH(B79)</f>
        <v>1</v>
      </c>
      <c r="N79" s="10">
        <f t="shared" ref="N79:N80" si="63">YEAR(B79)</f>
        <v>1900</v>
      </c>
      <c r="O79" t="str">
        <f t="shared" si="51"/>
        <v>1900-1</v>
      </c>
    </row>
    <row r="80" spans="2:15" s="26" customFormat="1" x14ac:dyDescent="0.25">
      <c r="B80" s="27"/>
      <c r="C80" s="65"/>
      <c r="D80" s="29"/>
      <c r="F80" s="28"/>
      <c r="L80" s="10">
        <f t="shared" si="61"/>
        <v>0</v>
      </c>
      <c r="M80" s="10">
        <f t="shared" si="62"/>
        <v>1</v>
      </c>
      <c r="N80" s="10">
        <f t="shared" si="63"/>
        <v>1900</v>
      </c>
      <c r="O80" t="str">
        <f t="shared" si="51"/>
        <v>1900-1</v>
      </c>
    </row>
    <row r="81" spans="2:15" x14ac:dyDescent="0.25">
      <c r="B81" s="9"/>
      <c r="F81" s="17"/>
      <c r="G81" s="26"/>
      <c r="L81" s="10">
        <f t="shared" ref="L81:L83" si="64">WEEKNUM(B81)</f>
        <v>0</v>
      </c>
      <c r="M81" s="10">
        <f t="shared" ref="M81:M83" si="65">MONTH(B81)</f>
        <v>1</v>
      </c>
      <c r="N81" s="10">
        <f t="shared" ref="N81:N83" si="66">YEAR(B81)</f>
        <v>1900</v>
      </c>
      <c r="O81" t="str">
        <f t="shared" si="51"/>
        <v>1900-1</v>
      </c>
    </row>
    <row r="82" spans="2:15" x14ac:dyDescent="0.25">
      <c r="B82" s="9"/>
      <c r="F82" s="17"/>
      <c r="G82" s="26"/>
      <c r="L82" s="10">
        <f t="shared" si="64"/>
        <v>0</v>
      </c>
      <c r="M82" s="10">
        <f t="shared" si="65"/>
        <v>1</v>
      </c>
      <c r="N82" s="10">
        <f t="shared" si="66"/>
        <v>1900</v>
      </c>
      <c r="O82" t="str">
        <f t="shared" si="51"/>
        <v>1900-1</v>
      </c>
    </row>
    <row r="83" spans="2:15" x14ac:dyDescent="0.25">
      <c r="B83" s="9"/>
      <c r="F83" s="17"/>
      <c r="G83" s="26"/>
      <c r="L83" s="10">
        <f t="shared" si="64"/>
        <v>0</v>
      </c>
      <c r="M83" s="10">
        <f t="shared" si="65"/>
        <v>1</v>
      </c>
      <c r="N83" s="10">
        <f t="shared" si="66"/>
        <v>1900</v>
      </c>
      <c r="O83" t="str">
        <f t="shared" si="51"/>
        <v>1900-1</v>
      </c>
    </row>
    <row r="84" spans="2:15" x14ac:dyDescent="0.25">
      <c r="B84" s="9"/>
      <c r="F84" s="17"/>
      <c r="H84" s="25"/>
      <c r="L84" s="10">
        <f t="shared" ref="L84:L94" si="67">WEEKNUM(B84)</f>
        <v>0</v>
      </c>
      <c r="M84" s="10">
        <f t="shared" ref="M84:M94" si="68">MONTH(B84)</f>
        <v>1</v>
      </c>
      <c r="N84" s="10">
        <f t="shared" ref="N84:N94" si="69">YEAR(B84)</f>
        <v>1900</v>
      </c>
      <c r="O84" t="str">
        <f t="shared" si="51"/>
        <v>1900-1</v>
      </c>
    </row>
    <row r="85" spans="2:15" x14ac:dyDescent="0.25">
      <c r="B85" s="9"/>
      <c r="F85" s="17"/>
      <c r="H85" s="25"/>
      <c r="L85" s="10">
        <f t="shared" si="67"/>
        <v>0</v>
      </c>
      <c r="M85" s="10">
        <f t="shared" si="68"/>
        <v>1</v>
      </c>
      <c r="N85" s="10">
        <f t="shared" si="69"/>
        <v>1900</v>
      </c>
      <c r="O85" t="str">
        <f t="shared" si="51"/>
        <v>1900-1</v>
      </c>
    </row>
    <row r="86" spans="2:15" x14ac:dyDescent="0.25">
      <c r="B86" s="9"/>
      <c r="D86"/>
      <c r="F86" s="17"/>
      <c r="H86" s="25"/>
      <c r="L86" s="10">
        <f t="shared" si="67"/>
        <v>0</v>
      </c>
      <c r="M86" s="10">
        <f t="shared" si="68"/>
        <v>1</v>
      </c>
      <c r="N86" s="10">
        <f t="shared" si="69"/>
        <v>1900</v>
      </c>
      <c r="O86" t="str">
        <f t="shared" si="51"/>
        <v>1900-1</v>
      </c>
    </row>
    <row r="87" spans="2:15" x14ac:dyDescent="0.25">
      <c r="B87" s="9"/>
      <c r="F87" s="17"/>
      <c r="H87" s="25"/>
      <c r="L87" s="10">
        <f t="shared" si="67"/>
        <v>0</v>
      </c>
      <c r="M87" s="10">
        <f t="shared" si="68"/>
        <v>1</v>
      </c>
      <c r="N87" s="10">
        <f t="shared" si="69"/>
        <v>1900</v>
      </c>
      <c r="O87" t="str">
        <f t="shared" si="51"/>
        <v>1900-1</v>
      </c>
    </row>
    <row r="88" spans="2:15" x14ac:dyDescent="0.25">
      <c r="B88" s="9"/>
      <c r="F88" s="17"/>
      <c r="G88" s="26"/>
      <c r="L88" s="10">
        <f t="shared" si="67"/>
        <v>0</v>
      </c>
      <c r="M88" s="10">
        <f t="shared" si="68"/>
        <v>1</v>
      </c>
      <c r="N88" s="10">
        <f t="shared" si="69"/>
        <v>1900</v>
      </c>
      <c r="O88" t="str">
        <f t="shared" si="51"/>
        <v>1900-1</v>
      </c>
    </row>
    <row r="89" spans="2:15" x14ac:dyDescent="0.25">
      <c r="B89" s="9"/>
      <c r="F89" s="17"/>
      <c r="L89" s="10">
        <f t="shared" si="67"/>
        <v>0</v>
      </c>
      <c r="M89" s="10">
        <f t="shared" si="68"/>
        <v>1</v>
      </c>
      <c r="N89" s="10">
        <f t="shared" si="69"/>
        <v>1900</v>
      </c>
      <c r="O89" t="str">
        <f t="shared" si="51"/>
        <v>1900-1</v>
      </c>
    </row>
    <row r="90" spans="2:15" x14ac:dyDescent="0.25">
      <c r="B90" s="9"/>
      <c r="F90" s="17"/>
      <c r="G90" s="26"/>
      <c r="H90" s="25"/>
      <c r="L90" s="10">
        <f t="shared" si="67"/>
        <v>0</v>
      </c>
      <c r="M90" s="10">
        <f t="shared" si="68"/>
        <v>1</v>
      </c>
      <c r="N90" s="10">
        <f t="shared" si="69"/>
        <v>1900</v>
      </c>
      <c r="O90" t="str">
        <f t="shared" si="51"/>
        <v>1900-1</v>
      </c>
    </row>
    <row r="91" spans="2:15" x14ac:dyDescent="0.25">
      <c r="B91" s="9"/>
      <c r="F91" s="17"/>
      <c r="G91" s="26"/>
      <c r="L91" s="10">
        <f t="shared" si="67"/>
        <v>0</v>
      </c>
      <c r="M91" s="10">
        <f t="shared" si="68"/>
        <v>1</v>
      </c>
      <c r="N91" s="10">
        <f t="shared" si="69"/>
        <v>1900</v>
      </c>
      <c r="O91" t="str">
        <f t="shared" si="51"/>
        <v>1900-1</v>
      </c>
    </row>
    <row r="92" spans="2:15" x14ac:dyDescent="0.25">
      <c r="B92" s="9"/>
      <c r="F92" s="17"/>
      <c r="G92" s="26"/>
      <c r="L92" s="10">
        <f t="shared" si="67"/>
        <v>0</v>
      </c>
      <c r="M92" s="10">
        <f t="shared" si="68"/>
        <v>1</v>
      </c>
      <c r="N92" s="10">
        <f t="shared" si="69"/>
        <v>1900</v>
      </c>
      <c r="O92" t="str">
        <f t="shared" si="51"/>
        <v>1900-1</v>
      </c>
    </row>
    <row r="93" spans="2:15" x14ac:dyDescent="0.25">
      <c r="B93" s="9"/>
      <c r="F93" s="17"/>
      <c r="G93" s="26"/>
      <c r="L93" s="10">
        <f t="shared" si="67"/>
        <v>0</v>
      </c>
      <c r="M93" s="10">
        <f t="shared" si="68"/>
        <v>1</v>
      </c>
      <c r="N93" s="10">
        <f t="shared" si="69"/>
        <v>1900</v>
      </c>
      <c r="O93" t="str">
        <f t="shared" si="51"/>
        <v>1900-1</v>
      </c>
    </row>
    <row r="94" spans="2:15" x14ac:dyDescent="0.25">
      <c r="B94" s="9"/>
      <c r="F94" s="17"/>
      <c r="G94" s="26"/>
      <c r="L94" s="10">
        <f t="shared" si="67"/>
        <v>0</v>
      </c>
      <c r="M94" s="10">
        <f t="shared" si="68"/>
        <v>1</v>
      </c>
      <c r="N94" s="10">
        <f t="shared" si="69"/>
        <v>1900</v>
      </c>
      <c r="O94" t="str">
        <f t="shared" si="51"/>
        <v>1900-1</v>
      </c>
    </row>
    <row r="95" spans="2:15" x14ac:dyDescent="0.25">
      <c r="B95" s="9"/>
      <c r="F95" s="17"/>
      <c r="G95" s="26"/>
      <c r="L95" s="10">
        <f t="shared" ref="L95:L96" si="70">WEEKNUM(B95)</f>
        <v>0</v>
      </c>
      <c r="M95" s="10">
        <f t="shared" ref="M95:M96" si="71">MONTH(B95)</f>
        <v>1</v>
      </c>
      <c r="N95" s="10">
        <f t="shared" ref="N95:N96" si="72">YEAR(B95)</f>
        <v>1900</v>
      </c>
      <c r="O95" t="str">
        <f t="shared" si="51"/>
        <v>1900-1</v>
      </c>
    </row>
    <row r="96" spans="2:15" x14ac:dyDescent="0.25">
      <c r="B96" s="27"/>
      <c r="C96" s="65"/>
      <c r="D96" s="29"/>
      <c r="E96" s="26"/>
      <c r="F96" s="28"/>
      <c r="G96" s="26"/>
      <c r="H96" s="26"/>
      <c r="L96" s="10">
        <f t="shared" si="70"/>
        <v>0</v>
      </c>
      <c r="M96" s="10">
        <f t="shared" si="71"/>
        <v>1</v>
      </c>
      <c r="N96" s="10">
        <f t="shared" si="72"/>
        <v>1900</v>
      </c>
      <c r="O96" t="str">
        <f t="shared" si="51"/>
        <v>1900-1</v>
      </c>
    </row>
    <row r="97" spans="2:15" x14ac:dyDescent="0.25">
      <c r="B97" s="9"/>
      <c r="F97" s="17"/>
      <c r="H97" s="25"/>
      <c r="L97" s="10">
        <f t="shared" ref="L97:L101" si="73">WEEKNUM(B97)</f>
        <v>0</v>
      </c>
      <c r="M97" s="10">
        <f t="shared" ref="M97:M101" si="74">MONTH(B97)</f>
        <v>1</v>
      </c>
      <c r="N97" s="10">
        <f t="shared" ref="N97:N101" si="75">YEAR(B97)</f>
        <v>1900</v>
      </c>
      <c r="O97" t="str">
        <f t="shared" si="51"/>
        <v>1900-1</v>
      </c>
    </row>
    <row r="98" spans="2:15" x14ac:dyDescent="0.25">
      <c r="B98" s="9"/>
      <c r="F98" s="17"/>
      <c r="H98" s="25"/>
      <c r="L98" s="10">
        <f t="shared" si="73"/>
        <v>0</v>
      </c>
      <c r="M98" s="10">
        <f t="shared" si="74"/>
        <v>1</v>
      </c>
      <c r="N98" s="10">
        <f t="shared" si="75"/>
        <v>1900</v>
      </c>
      <c r="O98" t="str">
        <f t="shared" si="51"/>
        <v>1900-1</v>
      </c>
    </row>
    <row r="99" spans="2:15" x14ac:dyDescent="0.25">
      <c r="B99" s="9"/>
      <c r="D99"/>
      <c r="F99" s="17"/>
      <c r="H99" s="25"/>
      <c r="L99" s="10">
        <f t="shared" si="73"/>
        <v>0</v>
      </c>
      <c r="M99" s="10">
        <f t="shared" si="74"/>
        <v>1</v>
      </c>
      <c r="N99" s="10">
        <f t="shared" si="75"/>
        <v>1900</v>
      </c>
      <c r="O99" t="str">
        <f t="shared" si="51"/>
        <v>1900-1</v>
      </c>
    </row>
    <row r="100" spans="2:15" x14ac:dyDescent="0.25">
      <c r="B100" s="9"/>
      <c r="F100" s="17"/>
      <c r="L100" s="10">
        <f t="shared" si="73"/>
        <v>0</v>
      </c>
      <c r="M100" s="10">
        <f t="shared" si="74"/>
        <v>1</v>
      </c>
      <c r="N100" s="10">
        <f t="shared" si="75"/>
        <v>1900</v>
      </c>
      <c r="O100" t="str">
        <f t="shared" si="51"/>
        <v>1900-1</v>
      </c>
    </row>
    <row r="101" spans="2:15" x14ac:dyDescent="0.25">
      <c r="B101" s="9"/>
      <c r="F101" s="17"/>
      <c r="L101" s="10">
        <f t="shared" si="73"/>
        <v>0</v>
      </c>
      <c r="M101" s="10">
        <f t="shared" si="74"/>
        <v>1</v>
      </c>
      <c r="N101" s="10">
        <f t="shared" si="75"/>
        <v>1900</v>
      </c>
      <c r="O101" t="str">
        <f t="shared" si="51"/>
        <v>1900-1</v>
      </c>
    </row>
    <row r="102" spans="2:15" x14ac:dyDescent="0.25">
      <c r="B102" s="9"/>
      <c r="F102" s="17"/>
      <c r="L102" s="10">
        <f t="shared" ref="L102:L103" si="76">WEEKNUM(B102)</f>
        <v>0</v>
      </c>
      <c r="M102" s="10">
        <f t="shared" ref="M102:M103" si="77">MONTH(B102)</f>
        <v>1</v>
      </c>
      <c r="N102" s="10">
        <f t="shared" ref="N102:N103" si="78">YEAR(B102)</f>
        <v>1900</v>
      </c>
      <c r="O102" t="str">
        <f t="shared" si="51"/>
        <v>1900-1</v>
      </c>
    </row>
    <row r="103" spans="2:15" x14ac:dyDescent="0.25">
      <c r="B103" s="9"/>
      <c r="F103" s="17"/>
      <c r="L103" s="10">
        <f t="shared" si="76"/>
        <v>0</v>
      </c>
      <c r="M103" s="10">
        <f t="shared" si="77"/>
        <v>1</v>
      </c>
      <c r="N103" s="10">
        <f t="shared" si="78"/>
        <v>1900</v>
      </c>
      <c r="O103" t="str">
        <f t="shared" si="51"/>
        <v>1900-1</v>
      </c>
    </row>
    <row r="104" spans="2:15" x14ac:dyDescent="0.25">
      <c r="B104" s="9"/>
      <c r="F104" s="17"/>
      <c r="H104" s="25"/>
      <c r="L104" s="10">
        <f t="shared" ref="L104:L154" si="79">WEEKNUM(B104)</f>
        <v>0</v>
      </c>
      <c r="M104" s="10">
        <f t="shared" ref="M104:M154" si="80">MONTH(B104)</f>
        <v>1</v>
      </c>
      <c r="N104" s="10">
        <f t="shared" ref="N104:N154" si="81">YEAR(B104)</f>
        <v>1900</v>
      </c>
      <c r="O104" t="str">
        <f t="shared" si="51"/>
        <v>1900-1</v>
      </c>
    </row>
    <row r="105" spans="2:15" x14ac:dyDescent="0.25">
      <c r="B105" s="27"/>
      <c r="C105" s="65"/>
      <c r="D105" s="29"/>
      <c r="E105" s="26"/>
      <c r="F105" s="17"/>
      <c r="G105" s="26"/>
      <c r="H105" s="26"/>
      <c r="L105" s="10">
        <f t="shared" ref="L105:L106" si="82">WEEKNUM(B105)</f>
        <v>0</v>
      </c>
      <c r="M105" s="10">
        <f t="shared" ref="M105:M106" si="83">MONTH(B105)</f>
        <v>1</v>
      </c>
      <c r="N105" s="10">
        <f t="shared" ref="N105:N106" si="84">YEAR(B105)</f>
        <v>1900</v>
      </c>
      <c r="O105" t="str">
        <f t="shared" si="51"/>
        <v>1900-1</v>
      </c>
    </row>
    <row r="106" spans="2:15" x14ac:dyDescent="0.25">
      <c r="B106" s="9"/>
      <c r="F106" s="17"/>
      <c r="H106" s="25"/>
      <c r="L106" s="10">
        <f t="shared" si="82"/>
        <v>0</v>
      </c>
      <c r="M106" s="10">
        <f t="shared" si="83"/>
        <v>1</v>
      </c>
      <c r="N106" s="10">
        <f t="shared" si="84"/>
        <v>1900</v>
      </c>
      <c r="O106" t="str">
        <f t="shared" si="51"/>
        <v>1900-1</v>
      </c>
    </row>
    <row r="107" spans="2:15" x14ac:dyDescent="0.25">
      <c r="B107" s="9"/>
      <c r="F107" s="17"/>
      <c r="H107" s="25"/>
      <c r="L107" s="10">
        <f t="shared" ref="L107" si="85">WEEKNUM(B107)</f>
        <v>0</v>
      </c>
      <c r="M107" s="10">
        <f t="shared" ref="M107" si="86">MONTH(B107)</f>
        <v>1</v>
      </c>
      <c r="N107" s="10">
        <f t="shared" ref="N107" si="87">YEAR(B107)</f>
        <v>1900</v>
      </c>
      <c r="O107" t="str">
        <f t="shared" si="51"/>
        <v>1900-1</v>
      </c>
    </row>
    <row r="108" spans="2:15" x14ac:dyDescent="0.25">
      <c r="B108" s="9"/>
      <c r="D108"/>
      <c r="F108" s="17"/>
      <c r="H108" s="25"/>
      <c r="L108" s="10">
        <f t="shared" ref="L108:L111" si="88">WEEKNUM(B108)</f>
        <v>0</v>
      </c>
      <c r="M108" s="10">
        <f t="shared" ref="M108:M111" si="89">MONTH(B108)</f>
        <v>1</v>
      </c>
      <c r="N108" s="10">
        <f t="shared" ref="N108:N111" si="90">YEAR(B108)</f>
        <v>1900</v>
      </c>
      <c r="O108" t="str">
        <f t="shared" si="51"/>
        <v>1900-1</v>
      </c>
    </row>
    <row r="109" spans="2:15" x14ac:dyDescent="0.25">
      <c r="B109" s="9"/>
      <c r="F109" s="17"/>
      <c r="L109" s="10">
        <f t="shared" si="88"/>
        <v>0</v>
      </c>
      <c r="M109" s="10">
        <f t="shared" si="89"/>
        <v>1</v>
      </c>
      <c r="N109" s="10">
        <f t="shared" si="90"/>
        <v>1900</v>
      </c>
      <c r="O109" t="str">
        <f t="shared" si="51"/>
        <v>1900-1</v>
      </c>
    </row>
    <row r="110" spans="2:15" x14ac:dyDescent="0.25">
      <c r="B110" s="9"/>
      <c r="F110" s="17"/>
      <c r="L110" s="10">
        <f t="shared" si="88"/>
        <v>0</v>
      </c>
      <c r="M110" s="10">
        <f t="shared" si="89"/>
        <v>1</v>
      </c>
      <c r="N110" s="10">
        <f t="shared" si="90"/>
        <v>1900</v>
      </c>
      <c r="O110" t="str">
        <f t="shared" si="51"/>
        <v>1900-1</v>
      </c>
    </row>
    <row r="111" spans="2:15" x14ac:dyDescent="0.25">
      <c r="B111" s="9"/>
      <c r="F111" s="17"/>
      <c r="L111" s="10">
        <f t="shared" si="88"/>
        <v>0</v>
      </c>
      <c r="M111" s="10">
        <f t="shared" si="89"/>
        <v>1</v>
      </c>
      <c r="N111" s="10">
        <f t="shared" si="90"/>
        <v>1900</v>
      </c>
      <c r="O111" t="str">
        <f t="shared" si="51"/>
        <v>1900-1</v>
      </c>
    </row>
    <row r="112" spans="2:15" x14ac:dyDescent="0.25">
      <c r="B112" s="9"/>
      <c r="F112" s="17"/>
      <c r="L112" s="10">
        <f t="shared" si="79"/>
        <v>0</v>
      </c>
      <c r="M112" s="10">
        <f t="shared" si="80"/>
        <v>1</v>
      </c>
      <c r="N112" s="10">
        <f t="shared" si="81"/>
        <v>1900</v>
      </c>
      <c r="O112" t="str">
        <f t="shared" si="51"/>
        <v>1900-1</v>
      </c>
    </row>
    <row r="113" spans="2:15" x14ac:dyDescent="0.25">
      <c r="B113" s="9"/>
      <c r="F113" s="17"/>
      <c r="H113" s="25"/>
      <c r="L113" s="10">
        <f t="shared" si="79"/>
        <v>0</v>
      </c>
      <c r="M113" s="10">
        <f t="shared" si="80"/>
        <v>1</v>
      </c>
      <c r="N113" s="10">
        <f t="shared" si="81"/>
        <v>1900</v>
      </c>
      <c r="O113" t="str">
        <f t="shared" si="51"/>
        <v>1900-1</v>
      </c>
    </row>
    <row r="114" spans="2:15" x14ac:dyDescent="0.25">
      <c r="B114" s="9"/>
      <c r="F114" s="17"/>
      <c r="O114" t="str">
        <f t="shared" si="51"/>
        <v>-</v>
      </c>
    </row>
    <row r="115" spans="2:15" x14ac:dyDescent="0.25">
      <c r="B115" s="9"/>
      <c r="F115" s="17"/>
      <c r="O115" t="str">
        <f t="shared" si="51"/>
        <v>-</v>
      </c>
    </row>
    <row r="116" spans="2:15" x14ac:dyDescent="0.25">
      <c r="B116" s="27"/>
      <c r="C116" s="65"/>
      <c r="D116" s="29"/>
      <c r="E116" s="26"/>
      <c r="F116" s="17"/>
      <c r="G116" s="26"/>
      <c r="H116" s="26"/>
      <c r="L116" s="10">
        <f t="shared" si="79"/>
        <v>0</v>
      </c>
      <c r="M116" s="10">
        <f t="shared" si="80"/>
        <v>1</v>
      </c>
      <c r="N116" s="10">
        <f t="shared" si="81"/>
        <v>1900</v>
      </c>
      <c r="O116" t="str">
        <f t="shared" si="51"/>
        <v>1900-1</v>
      </c>
    </row>
    <row r="117" spans="2:15" x14ac:dyDescent="0.25">
      <c r="B117" s="9"/>
      <c r="C117" s="65"/>
      <c r="F117" s="17"/>
      <c r="G117" s="26"/>
      <c r="L117" s="10">
        <f t="shared" si="79"/>
        <v>0</v>
      </c>
      <c r="M117" s="10">
        <f t="shared" si="80"/>
        <v>1</v>
      </c>
      <c r="N117" s="10">
        <f t="shared" si="81"/>
        <v>1900</v>
      </c>
      <c r="O117" t="str">
        <f t="shared" si="51"/>
        <v>1900-1</v>
      </c>
    </row>
    <row r="118" spans="2:15" x14ac:dyDescent="0.25">
      <c r="B118" s="9"/>
      <c r="C118" s="65"/>
      <c r="F118" s="17"/>
      <c r="G118" s="26"/>
      <c r="L118" s="10">
        <f t="shared" si="79"/>
        <v>0</v>
      </c>
      <c r="M118" s="10">
        <f t="shared" si="80"/>
        <v>1</v>
      </c>
      <c r="N118" s="10">
        <f t="shared" si="81"/>
        <v>1900</v>
      </c>
      <c r="O118" t="str">
        <f t="shared" si="51"/>
        <v>1900-1</v>
      </c>
    </row>
    <row r="119" spans="2:15" x14ac:dyDescent="0.25">
      <c r="B119" s="9"/>
      <c r="C119" s="65"/>
      <c r="F119" s="17"/>
      <c r="G119" s="26"/>
      <c r="L119" s="10">
        <f t="shared" si="79"/>
        <v>0</v>
      </c>
      <c r="M119" s="10">
        <f t="shared" si="80"/>
        <v>1</v>
      </c>
      <c r="N119" s="10">
        <f t="shared" si="81"/>
        <v>1900</v>
      </c>
      <c r="O119" t="str">
        <f t="shared" si="51"/>
        <v>1900-1</v>
      </c>
    </row>
    <row r="120" spans="2:15" x14ac:dyDescent="0.25">
      <c r="B120" s="9"/>
      <c r="F120" s="17"/>
      <c r="H120" s="25"/>
      <c r="L120" s="10">
        <f t="shared" si="79"/>
        <v>0</v>
      </c>
      <c r="M120" s="10">
        <f t="shared" si="80"/>
        <v>1</v>
      </c>
      <c r="N120" s="10">
        <f t="shared" si="81"/>
        <v>1900</v>
      </c>
      <c r="O120" t="str">
        <f t="shared" si="51"/>
        <v>1900-1</v>
      </c>
    </row>
    <row r="121" spans="2:15" x14ac:dyDescent="0.25">
      <c r="B121" s="9"/>
      <c r="F121" s="17"/>
      <c r="H121" s="25"/>
      <c r="L121" s="10">
        <f t="shared" si="79"/>
        <v>0</v>
      </c>
      <c r="M121" s="10">
        <f t="shared" si="80"/>
        <v>1</v>
      </c>
      <c r="N121" s="10">
        <f t="shared" si="81"/>
        <v>1900</v>
      </c>
      <c r="O121" t="str">
        <f t="shared" si="51"/>
        <v>1900-1</v>
      </c>
    </row>
    <row r="122" spans="2:15" x14ac:dyDescent="0.25">
      <c r="B122" s="9"/>
      <c r="D122"/>
      <c r="F122" s="17"/>
      <c r="H122" s="25"/>
      <c r="L122" s="10">
        <f t="shared" si="79"/>
        <v>0</v>
      </c>
      <c r="M122" s="10">
        <f t="shared" si="80"/>
        <v>1</v>
      </c>
      <c r="N122" s="10">
        <f t="shared" si="81"/>
        <v>1900</v>
      </c>
      <c r="O122" t="str">
        <f t="shared" si="51"/>
        <v>1900-1</v>
      </c>
    </row>
    <row r="123" spans="2:15" x14ac:dyDescent="0.25">
      <c r="B123" s="9"/>
      <c r="F123" s="17"/>
      <c r="H123" s="25"/>
      <c r="L123" s="10">
        <f t="shared" si="79"/>
        <v>0</v>
      </c>
      <c r="M123" s="10">
        <f t="shared" si="80"/>
        <v>1</v>
      </c>
      <c r="N123" s="10">
        <f t="shared" si="81"/>
        <v>1900</v>
      </c>
      <c r="O123" t="str">
        <f t="shared" si="51"/>
        <v>1900-1</v>
      </c>
    </row>
    <row r="124" spans="2:15" x14ac:dyDescent="0.25">
      <c r="B124" s="9"/>
      <c r="F124" s="17"/>
      <c r="L124" s="10">
        <f t="shared" si="79"/>
        <v>0</v>
      </c>
      <c r="M124" s="10">
        <f t="shared" si="80"/>
        <v>1</v>
      </c>
      <c r="N124" s="10">
        <f t="shared" si="81"/>
        <v>1900</v>
      </c>
      <c r="O124" t="str">
        <f t="shared" si="51"/>
        <v>1900-1</v>
      </c>
    </row>
    <row r="125" spans="2:15" x14ac:dyDescent="0.25">
      <c r="B125" s="9"/>
      <c r="F125" s="17"/>
      <c r="L125" s="10">
        <f t="shared" si="79"/>
        <v>0</v>
      </c>
      <c r="M125" s="10">
        <f t="shared" si="80"/>
        <v>1</v>
      </c>
      <c r="N125" s="10">
        <f t="shared" si="81"/>
        <v>1900</v>
      </c>
      <c r="O125" t="str">
        <f t="shared" si="51"/>
        <v>1900-1</v>
      </c>
    </row>
    <row r="126" spans="2:15" x14ac:dyDescent="0.25">
      <c r="B126" s="9"/>
      <c r="F126" s="17"/>
      <c r="L126" s="10">
        <f t="shared" si="79"/>
        <v>0</v>
      </c>
      <c r="M126" s="10">
        <f t="shared" si="80"/>
        <v>1</v>
      </c>
      <c r="N126" s="10">
        <f t="shared" si="81"/>
        <v>1900</v>
      </c>
      <c r="O126" t="str">
        <f t="shared" si="51"/>
        <v>1900-1</v>
      </c>
    </row>
    <row r="127" spans="2:15" x14ac:dyDescent="0.25">
      <c r="B127" s="9"/>
      <c r="F127" s="17"/>
      <c r="L127" s="10">
        <f t="shared" si="79"/>
        <v>0</v>
      </c>
      <c r="M127" s="10">
        <f t="shared" si="80"/>
        <v>1</v>
      </c>
      <c r="N127" s="10">
        <f t="shared" si="81"/>
        <v>1900</v>
      </c>
      <c r="O127" t="str">
        <f t="shared" si="51"/>
        <v>1900-1</v>
      </c>
    </row>
    <row r="128" spans="2:15" x14ac:dyDescent="0.25">
      <c r="B128" s="27"/>
      <c r="C128" s="65"/>
      <c r="D128" s="29"/>
      <c r="E128" s="26"/>
      <c r="F128" s="17"/>
      <c r="G128" s="26"/>
      <c r="H128" s="26"/>
      <c r="L128" s="10">
        <f t="shared" si="79"/>
        <v>0</v>
      </c>
      <c r="M128" s="10">
        <f t="shared" si="80"/>
        <v>1</v>
      </c>
      <c r="N128" s="10">
        <f t="shared" si="81"/>
        <v>1900</v>
      </c>
      <c r="O128" t="str">
        <f t="shared" si="51"/>
        <v>1900-1</v>
      </c>
    </row>
    <row r="129" spans="2:15" x14ac:dyDescent="0.25">
      <c r="B129" s="9"/>
      <c r="C129" s="65"/>
      <c r="F129" s="17"/>
      <c r="G129" s="26"/>
      <c r="L129" s="10">
        <f t="shared" si="79"/>
        <v>0</v>
      </c>
      <c r="M129" s="10">
        <f t="shared" si="80"/>
        <v>1</v>
      </c>
      <c r="N129" s="10">
        <f t="shared" si="81"/>
        <v>1900</v>
      </c>
      <c r="O129" t="str">
        <f t="shared" si="51"/>
        <v>1900-1</v>
      </c>
    </row>
    <row r="130" spans="2:15" x14ac:dyDescent="0.25">
      <c r="B130" s="9"/>
      <c r="F130" s="17"/>
      <c r="H130" s="25"/>
      <c r="L130" s="10">
        <f t="shared" si="79"/>
        <v>0</v>
      </c>
      <c r="M130" s="10">
        <f t="shared" si="80"/>
        <v>1</v>
      </c>
      <c r="N130" s="10">
        <f t="shared" si="81"/>
        <v>1900</v>
      </c>
      <c r="O130" t="str">
        <f t="shared" si="51"/>
        <v>1900-1</v>
      </c>
    </row>
    <row r="131" spans="2:15" x14ac:dyDescent="0.25">
      <c r="B131" s="9"/>
      <c r="F131" s="17"/>
      <c r="L131" s="10">
        <f t="shared" si="79"/>
        <v>0</v>
      </c>
      <c r="M131" s="10">
        <f t="shared" si="80"/>
        <v>1</v>
      </c>
      <c r="N131" s="10">
        <f t="shared" si="81"/>
        <v>1900</v>
      </c>
      <c r="O131" t="str">
        <f t="shared" si="51"/>
        <v>1900-1</v>
      </c>
    </row>
    <row r="132" spans="2:15" x14ac:dyDescent="0.25">
      <c r="B132" s="9"/>
      <c r="F132" s="17"/>
      <c r="H132" s="25"/>
      <c r="L132" s="10">
        <f t="shared" si="79"/>
        <v>0</v>
      </c>
      <c r="M132" s="10">
        <f t="shared" si="80"/>
        <v>1</v>
      </c>
      <c r="N132" s="10">
        <f t="shared" si="81"/>
        <v>1900</v>
      </c>
      <c r="O132" t="str">
        <f t="shared" si="51"/>
        <v>1900-1</v>
      </c>
    </row>
    <row r="133" spans="2:15" x14ac:dyDescent="0.25">
      <c r="B133" s="9"/>
      <c r="F133" s="17"/>
      <c r="H133" s="25"/>
      <c r="L133" s="10">
        <f t="shared" si="79"/>
        <v>0</v>
      </c>
      <c r="M133" s="10">
        <f t="shared" si="80"/>
        <v>1</v>
      </c>
      <c r="N133" s="10">
        <f t="shared" si="81"/>
        <v>1900</v>
      </c>
      <c r="O133" t="str">
        <f t="shared" si="51"/>
        <v>1900-1</v>
      </c>
    </row>
    <row r="134" spans="2:15" x14ac:dyDescent="0.25">
      <c r="B134" s="9"/>
      <c r="D134"/>
      <c r="F134" s="17"/>
      <c r="H134" s="25"/>
      <c r="L134" s="10">
        <f t="shared" si="79"/>
        <v>0</v>
      </c>
      <c r="M134" s="10">
        <f t="shared" si="80"/>
        <v>1</v>
      </c>
      <c r="N134" s="10">
        <f t="shared" si="81"/>
        <v>1900</v>
      </c>
      <c r="O134" t="str">
        <f t="shared" ref="O134:O154" si="91">CONCATENATE(N134,"-",M134)</f>
        <v>1900-1</v>
      </c>
    </row>
    <row r="135" spans="2:15" x14ac:dyDescent="0.25">
      <c r="B135" s="9"/>
      <c r="F135" s="17"/>
      <c r="L135" s="10">
        <f t="shared" si="79"/>
        <v>0</v>
      </c>
      <c r="M135" s="10">
        <f t="shared" si="80"/>
        <v>1</v>
      </c>
      <c r="N135" s="10">
        <f t="shared" si="81"/>
        <v>1900</v>
      </c>
      <c r="O135" t="str">
        <f t="shared" si="91"/>
        <v>1900-1</v>
      </c>
    </row>
    <row r="136" spans="2:15" x14ac:dyDescent="0.25">
      <c r="B136" s="9"/>
      <c r="F136" s="17"/>
      <c r="L136" s="10">
        <f t="shared" si="79"/>
        <v>0</v>
      </c>
      <c r="M136" s="10">
        <f t="shared" si="80"/>
        <v>1</v>
      </c>
      <c r="N136" s="10">
        <f t="shared" si="81"/>
        <v>1900</v>
      </c>
      <c r="O136" t="str">
        <f t="shared" si="91"/>
        <v>1900-1</v>
      </c>
    </row>
    <row r="137" spans="2:15" x14ac:dyDescent="0.25">
      <c r="B137" s="9"/>
      <c r="F137" s="17"/>
      <c r="L137" s="10">
        <f t="shared" si="79"/>
        <v>0</v>
      </c>
      <c r="M137" s="10">
        <f t="shared" si="80"/>
        <v>1</v>
      </c>
      <c r="N137" s="10">
        <f t="shared" si="81"/>
        <v>1900</v>
      </c>
      <c r="O137" t="str">
        <f t="shared" si="91"/>
        <v>1900-1</v>
      </c>
    </row>
    <row r="138" spans="2:15" x14ac:dyDescent="0.25">
      <c r="B138" s="9"/>
      <c r="F138" s="17"/>
      <c r="L138" s="10">
        <f t="shared" si="79"/>
        <v>0</v>
      </c>
      <c r="M138" s="10">
        <f t="shared" si="80"/>
        <v>1</v>
      </c>
      <c r="N138" s="10">
        <f t="shared" si="81"/>
        <v>1900</v>
      </c>
      <c r="O138" t="str">
        <f t="shared" si="91"/>
        <v>1900-1</v>
      </c>
    </row>
    <row r="139" spans="2:15" x14ac:dyDescent="0.25">
      <c r="B139" s="27"/>
      <c r="C139" s="65"/>
      <c r="D139" s="29"/>
      <c r="E139" s="26"/>
      <c r="F139" s="17"/>
      <c r="G139" s="26"/>
      <c r="H139" s="26"/>
      <c r="L139" s="10">
        <f t="shared" si="79"/>
        <v>0</v>
      </c>
      <c r="M139" s="10">
        <f t="shared" si="80"/>
        <v>1</v>
      </c>
      <c r="N139" s="10">
        <f t="shared" si="81"/>
        <v>1900</v>
      </c>
      <c r="O139" t="str">
        <f t="shared" si="91"/>
        <v>1900-1</v>
      </c>
    </row>
    <row r="140" spans="2:15" x14ac:dyDescent="0.25">
      <c r="B140" s="27"/>
      <c r="C140" s="65"/>
      <c r="D140" s="29"/>
      <c r="E140" s="26"/>
      <c r="F140" s="17"/>
      <c r="G140" s="26"/>
      <c r="H140" s="26"/>
      <c r="I140" s="26"/>
      <c r="L140" s="10">
        <f t="shared" si="79"/>
        <v>0</v>
      </c>
      <c r="M140" s="10">
        <f t="shared" si="80"/>
        <v>1</v>
      </c>
      <c r="N140" s="10">
        <f t="shared" si="81"/>
        <v>1900</v>
      </c>
      <c r="O140" t="str">
        <f t="shared" si="91"/>
        <v>1900-1</v>
      </c>
    </row>
    <row r="141" spans="2:15" x14ac:dyDescent="0.25">
      <c r="B141" s="9"/>
      <c r="C141" s="65"/>
      <c r="F141" s="17"/>
      <c r="G141" s="26"/>
      <c r="L141" s="10">
        <f t="shared" si="79"/>
        <v>0</v>
      </c>
      <c r="M141" s="10">
        <f t="shared" si="80"/>
        <v>1</v>
      </c>
      <c r="N141" s="10">
        <f t="shared" si="81"/>
        <v>1900</v>
      </c>
      <c r="O141" t="str">
        <f t="shared" si="91"/>
        <v>1900-1</v>
      </c>
    </row>
    <row r="142" spans="2:15" x14ac:dyDescent="0.25">
      <c r="B142" s="9"/>
      <c r="F142" s="17"/>
      <c r="H142" s="25"/>
      <c r="L142" s="10">
        <f t="shared" si="79"/>
        <v>0</v>
      </c>
      <c r="M142" s="10">
        <f t="shared" si="80"/>
        <v>1</v>
      </c>
      <c r="N142" s="10">
        <f t="shared" si="81"/>
        <v>1900</v>
      </c>
      <c r="O142" t="str">
        <f t="shared" si="91"/>
        <v>1900-1</v>
      </c>
    </row>
    <row r="143" spans="2:15" x14ac:dyDescent="0.25">
      <c r="B143" s="9"/>
      <c r="F143" s="17"/>
      <c r="L143" s="10">
        <f t="shared" si="79"/>
        <v>0</v>
      </c>
      <c r="M143" s="10">
        <f t="shared" si="80"/>
        <v>1</v>
      </c>
      <c r="N143" s="10">
        <f t="shared" si="81"/>
        <v>1900</v>
      </c>
      <c r="O143" t="str">
        <f t="shared" si="91"/>
        <v>1900-1</v>
      </c>
    </row>
    <row r="144" spans="2:15" x14ac:dyDescent="0.25">
      <c r="B144" s="9"/>
      <c r="F144" s="17"/>
      <c r="H144" s="25"/>
      <c r="L144" s="10">
        <f t="shared" si="79"/>
        <v>0</v>
      </c>
      <c r="M144" s="10">
        <f t="shared" si="80"/>
        <v>1</v>
      </c>
      <c r="N144" s="10">
        <f t="shared" si="81"/>
        <v>1900</v>
      </c>
      <c r="O144" t="str">
        <f t="shared" si="91"/>
        <v>1900-1</v>
      </c>
    </row>
    <row r="145" spans="2:15" x14ac:dyDescent="0.25">
      <c r="B145" s="9"/>
      <c r="F145" s="17"/>
      <c r="H145" s="25"/>
      <c r="L145" s="10">
        <f t="shared" si="79"/>
        <v>0</v>
      </c>
      <c r="M145" s="10">
        <f t="shared" si="80"/>
        <v>1</v>
      </c>
      <c r="N145" s="10">
        <f t="shared" si="81"/>
        <v>1900</v>
      </c>
      <c r="O145" t="str">
        <f t="shared" si="91"/>
        <v>1900-1</v>
      </c>
    </row>
    <row r="146" spans="2:15" x14ac:dyDescent="0.25">
      <c r="B146" s="9"/>
      <c r="D146"/>
      <c r="F146" s="17"/>
      <c r="H146" s="25"/>
      <c r="L146" s="10">
        <f t="shared" si="79"/>
        <v>0</v>
      </c>
      <c r="M146" s="10">
        <f t="shared" si="80"/>
        <v>1</v>
      </c>
      <c r="N146" s="10">
        <f t="shared" si="81"/>
        <v>1900</v>
      </c>
      <c r="O146" t="str">
        <f t="shared" si="91"/>
        <v>1900-1</v>
      </c>
    </row>
    <row r="147" spans="2:15" x14ac:dyDescent="0.25">
      <c r="B147" s="27"/>
      <c r="C147" s="65"/>
      <c r="D147" s="29"/>
      <c r="E147" s="26"/>
      <c r="F147" s="28"/>
      <c r="G147" s="26"/>
      <c r="H147" s="26"/>
      <c r="I147" s="26"/>
      <c r="L147" s="10">
        <f t="shared" si="79"/>
        <v>0</v>
      </c>
      <c r="M147" s="10">
        <f t="shared" si="80"/>
        <v>1</v>
      </c>
      <c r="N147" s="10">
        <f t="shared" si="81"/>
        <v>1900</v>
      </c>
      <c r="O147" t="str">
        <f t="shared" si="91"/>
        <v>1900-1</v>
      </c>
    </row>
    <row r="148" spans="2:15" x14ac:dyDescent="0.25">
      <c r="B148" s="27"/>
      <c r="C148" s="65"/>
      <c r="D148" s="29"/>
      <c r="E148" s="26"/>
      <c r="F148" s="28"/>
      <c r="G148" s="26"/>
      <c r="H148" s="26"/>
      <c r="I148" s="26"/>
      <c r="L148" s="10">
        <f t="shared" si="79"/>
        <v>0</v>
      </c>
      <c r="M148" s="10">
        <f t="shared" si="80"/>
        <v>1</v>
      </c>
      <c r="N148" s="10">
        <f t="shared" si="81"/>
        <v>1900</v>
      </c>
      <c r="O148" t="str">
        <f t="shared" si="91"/>
        <v>1900-1</v>
      </c>
    </row>
    <row r="149" spans="2:15" x14ac:dyDescent="0.25">
      <c r="B149" s="27"/>
      <c r="C149" s="65"/>
      <c r="D149" s="29"/>
      <c r="E149" s="26"/>
      <c r="F149" s="28"/>
      <c r="G149" s="26"/>
      <c r="H149" s="26"/>
      <c r="I149" s="26"/>
      <c r="L149" s="10">
        <f t="shared" si="79"/>
        <v>0</v>
      </c>
      <c r="M149" s="10">
        <f t="shared" si="80"/>
        <v>1</v>
      </c>
      <c r="N149" s="10">
        <f t="shared" si="81"/>
        <v>1900</v>
      </c>
      <c r="O149" t="str">
        <f t="shared" si="91"/>
        <v>1900-1</v>
      </c>
    </row>
    <row r="150" spans="2:15" s="26" customFormat="1" x14ac:dyDescent="0.25">
      <c r="B150" s="27"/>
      <c r="C150" s="65"/>
      <c r="D150" s="29"/>
      <c r="F150" s="28"/>
      <c r="L150" s="10">
        <f t="shared" si="79"/>
        <v>0</v>
      </c>
      <c r="M150" s="10">
        <f t="shared" si="80"/>
        <v>1</v>
      </c>
      <c r="N150" s="10">
        <f t="shared" si="81"/>
        <v>1900</v>
      </c>
      <c r="O150" t="str">
        <f t="shared" si="91"/>
        <v>1900-1</v>
      </c>
    </row>
    <row r="151" spans="2:15" s="26" customFormat="1" x14ac:dyDescent="0.25">
      <c r="B151" s="27"/>
      <c r="C151" s="65"/>
      <c r="D151" s="29"/>
      <c r="F151" s="28"/>
      <c r="L151" s="10">
        <f t="shared" si="79"/>
        <v>0</v>
      </c>
      <c r="M151" s="10">
        <f t="shared" si="80"/>
        <v>1</v>
      </c>
      <c r="N151" s="10">
        <f t="shared" si="81"/>
        <v>1900</v>
      </c>
      <c r="O151" t="str">
        <f t="shared" si="91"/>
        <v>1900-1</v>
      </c>
    </row>
    <row r="152" spans="2:15" x14ac:dyDescent="0.25">
      <c r="B152" s="27"/>
      <c r="C152" s="65"/>
      <c r="D152" s="29"/>
      <c r="E152" s="26"/>
      <c r="F152" s="28"/>
      <c r="G152" s="26"/>
      <c r="H152" s="26"/>
      <c r="I152" s="26"/>
      <c r="L152" s="10">
        <f t="shared" si="79"/>
        <v>0</v>
      </c>
      <c r="M152" s="10">
        <f t="shared" si="80"/>
        <v>1</v>
      </c>
      <c r="N152" s="10">
        <f t="shared" si="81"/>
        <v>1900</v>
      </c>
      <c r="O152" t="str">
        <f t="shared" si="91"/>
        <v>1900-1</v>
      </c>
    </row>
    <row r="153" spans="2:15" x14ac:dyDescent="0.25">
      <c r="B153" s="27"/>
      <c r="C153" s="65"/>
      <c r="D153" s="29"/>
      <c r="E153" s="26"/>
      <c r="F153" s="28"/>
      <c r="G153" s="26"/>
      <c r="H153" s="53"/>
      <c r="I153" s="26"/>
      <c r="L153" s="10">
        <f t="shared" si="79"/>
        <v>0</v>
      </c>
      <c r="M153" s="10">
        <f t="shared" si="80"/>
        <v>1</v>
      </c>
      <c r="N153" s="10">
        <f t="shared" si="81"/>
        <v>1900</v>
      </c>
      <c r="O153" t="str">
        <f t="shared" si="91"/>
        <v>1900-1</v>
      </c>
    </row>
    <row r="154" spans="2:15" x14ac:dyDescent="0.25">
      <c r="B154" s="27"/>
      <c r="C154" s="65"/>
      <c r="D154" s="29"/>
      <c r="E154" s="26"/>
      <c r="F154" s="28"/>
      <c r="G154" s="26"/>
      <c r="H154" s="53"/>
      <c r="I154" s="26"/>
      <c r="L154" s="10">
        <f t="shared" si="79"/>
        <v>0</v>
      </c>
      <c r="M154" s="10">
        <f t="shared" si="80"/>
        <v>1</v>
      </c>
      <c r="N154" s="10">
        <f t="shared" si="81"/>
        <v>1900</v>
      </c>
      <c r="O154" t="str">
        <f t="shared" si="91"/>
        <v>1900-1</v>
      </c>
    </row>
    <row r="155" spans="2:15" x14ac:dyDescent="0.25">
      <c r="B155" s="27"/>
      <c r="C155" s="65"/>
      <c r="D155" s="29"/>
      <c r="E155" s="26"/>
      <c r="F155" s="28"/>
      <c r="G155" s="26"/>
      <c r="H155" s="26"/>
      <c r="I155" s="26"/>
      <c r="L155" s="10">
        <f t="shared" ref="L155:L164" si="92">WEEKNUM(B155)</f>
        <v>0</v>
      </c>
      <c r="M155" s="10">
        <f t="shared" ref="M155:M164" si="93">MONTH(B155)</f>
        <v>1</v>
      </c>
      <c r="N155" s="10">
        <f t="shared" ref="N155:N164" si="94">YEAR(B155)</f>
        <v>1900</v>
      </c>
      <c r="O155" t="str">
        <f t="shared" ref="O155:O164" si="95">CONCATENATE(N155,"-",M155)</f>
        <v>1900-1</v>
      </c>
    </row>
    <row r="156" spans="2:15" x14ac:dyDescent="0.25">
      <c r="B156" s="27"/>
      <c r="D156"/>
      <c r="F156" s="17"/>
      <c r="G156" s="26"/>
      <c r="H156" s="53"/>
      <c r="I156" s="26"/>
      <c r="L156" s="10">
        <f t="shared" si="92"/>
        <v>0</v>
      </c>
      <c r="M156" s="10">
        <f t="shared" si="93"/>
        <v>1</v>
      </c>
      <c r="N156" s="10">
        <f t="shared" si="94"/>
        <v>1900</v>
      </c>
      <c r="O156" t="str">
        <f t="shared" si="95"/>
        <v>1900-1</v>
      </c>
    </row>
    <row r="157" spans="2:15" x14ac:dyDescent="0.25">
      <c r="B157" s="27"/>
      <c r="C157" s="65"/>
      <c r="D157" s="29"/>
      <c r="E157" s="26"/>
      <c r="F157" s="28"/>
      <c r="G157" s="26"/>
      <c r="H157" s="53"/>
      <c r="I157" s="26"/>
      <c r="L157" s="10">
        <f t="shared" si="92"/>
        <v>0</v>
      </c>
      <c r="M157" s="10">
        <f t="shared" si="93"/>
        <v>1</v>
      </c>
      <c r="N157" s="10">
        <f t="shared" si="94"/>
        <v>1900</v>
      </c>
      <c r="O157" t="str">
        <f t="shared" si="95"/>
        <v>1900-1</v>
      </c>
    </row>
    <row r="158" spans="2:15" x14ac:dyDescent="0.25">
      <c r="B158" s="27"/>
      <c r="C158" s="65"/>
      <c r="D158" s="29"/>
      <c r="E158" s="26"/>
      <c r="F158" s="28"/>
      <c r="G158" s="26"/>
      <c r="H158" s="53"/>
      <c r="I158" s="26"/>
      <c r="L158" s="10">
        <f t="shared" si="92"/>
        <v>0</v>
      </c>
      <c r="M158" s="10">
        <f t="shared" si="93"/>
        <v>1</v>
      </c>
      <c r="N158" s="10">
        <f t="shared" si="94"/>
        <v>1900</v>
      </c>
      <c r="O158" t="str">
        <f t="shared" si="95"/>
        <v>1900-1</v>
      </c>
    </row>
    <row r="159" spans="2:15" x14ac:dyDescent="0.25">
      <c r="B159" s="27"/>
      <c r="D159" s="29"/>
      <c r="E159" s="26"/>
      <c r="F159" s="28"/>
      <c r="G159" s="26"/>
      <c r="H159" s="26"/>
      <c r="I159" s="26"/>
      <c r="L159" s="10">
        <f t="shared" si="92"/>
        <v>0</v>
      </c>
      <c r="M159" s="10">
        <f t="shared" si="93"/>
        <v>1</v>
      </c>
      <c r="N159" s="10">
        <f t="shared" si="94"/>
        <v>1900</v>
      </c>
      <c r="O159" t="str">
        <f t="shared" si="95"/>
        <v>1900-1</v>
      </c>
    </row>
    <row r="160" spans="2:15" x14ac:dyDescent="0.25">
      <c r="B160" s="27"/>
      <c r="C160" s="65"/>
      <c r="D160" s="29"/>
      <c r="E160" s="26"/>
      <c r="F160" s="28"/>
      <c r="G160" s="26"/>
      <c r="H160" s="26"/>
      <c r="I160" s="26"/>
      <c r="L160" s="10">
        <f t="shared" si="92"/>
        <v>0</v>
      </c>
      <c r="M160" s="10">
        <f t="shared" si="93"/>
        <v>1</v>
      </c>
      <c r="N160" s="10">
        <f t="shared" si="94"/>
        <v>1900</v>
      </c>
      <c r="O160" t="str">
        <f t="shared" si="95"/>
        <v>1900-1</v>
      </c>
    </row>
    <row r="161" spans="2:15" x14ac:dyDescent="0.25">
      <c r="B161" s="27"/>
      <c r="C161" s="65"/>
      <c r="D161" s="29"/>
      <c r="E161" s="26"/>
      <c r="F161" s="28"/>
      <c r="G161" s="26"/>
      <c r="H161" s="26"/>
      <c r="I161" s="26"/>
      <c r="L161" s="10">
        <f t="shared" si="92"/>
        <v>0</v>
      </c>
      <c r="M161" s="10">
        <f t="shared" si="93"/>
        <v>1</v>
      </c>
      <c r="N161" s="10">
        <f t="shared" si="94"/>
        <v>1900</v>
      </c>
      <c r="O161" t="str">
        <f t="shared" si="95"/>
        <v>1900-1</v>
      </c>
    </row>
    <row r="162" spans="2:15" x14ac:dyDescent="0.25">
      <c r="B162" s="27"/>
      <c r="C162" s="65"/>
      <c r="D162" s="29"/>
      <c r="E162" s="26"/>
      <c r="F162" s="28"/>
      <c r="G162" s="26"/>
      <c r="H162" s="26"/>
      <c r="I162" s="26"/>
      <c r="L162" s="10">
        <f t="shared" si="92"/>
        <v>0</v>
      </c>
      <c r="M162" s="10">
        <f t="shared" si="93"/>
        <v>1</v>
      </c>
      <c r="N162" s="10">
        <f t="shared" si="94"/>
        <v>1900</v>
      </c>
      <c r="O162" t="str">
        <f t="shared" si="95"/>
        <v>1900-1</v>
      </c>
    </row>
    <row r="163" spans="2:15" x14ac:dyDescent="0.25">
      <c r="B163" s="27"/>
      <c r="D163" s="29"/>
      <c r="E163" s="26"/>
      <c r="F163" s="17"/>
      <c r="G163" s="26"/>
      <c r="H163" s="26"/>
      <c r="I163" s="26"/>
      <c r="L163" s="10">
        <f t="shared" si="92"/>
        <v>0</v>
      </c>
      <c r="M163" s="10">
        <f t="shared" si="93"/>
        <v>1</v>
      </c>
      <c r="N163" s="10">
        <f t="shared" si="94"/>
        <v>1900</v>
      </c>
      <c r="O163" t="str">
        <f t="shared" si="95"/>
        <v>1900-1</v>
      </c>
    </row>
    <row r="164" spans="2:15" x14ac:dyDescent="0.25">
      <c r="B164" s="27"/>
      <c r="C164" s="65"/>
      <c r="D164" s="29"/>
      <c r="E164" s="26"/>
      <c r="F164" s="28"/>
      <c r="G164" s="26"/>
      <c r="H164" s="26"/>
      <c r="I164" s="26"/>
      <c r="L164" s="10">
        <f t="shared" si="92"/>
        <v>0</v>
      </c>
      <c r="M164" s="10">
        <f t="shared" si="93"/>
        <v>1</v>
      </c>
      <c r="N164" s="10">
        <f t="shared" si="94"/>
        <v>1900</v>
      </c>
      <c r="O164" t="str">
        <f t="shared" si="95"/>
        <v>1900-1</v>
      </c>
    </row>
    <row r="165" spans="2:15" x14ac:dyDescent="0.25">
      <c r="B165" s="27"/>
      <c r="C165" s="65"/>
      <c r="D165" s="29"/>
      <c r="E165" s="26"/>
      <c r="F165" s="28"/>
      <c r="G165" s="26"/>
      <c r="H165" s="53"/>
      <c r="I165" s="26"/>
      <c r="L165" s="10">
        <f t="shared" ref="L165:L173" si="96">WEEKNUM(B165)</f>
        <v>0</v>
      </c>
      <c r="M165" s="10">
        <f t="shared" ref="M165:M173" si="97">MONTH(B165)</f>
        <v>1</v>
      </c>
      <c r="N165" s="10">
        <f t="shared" ref="N165:N173" si="98">YEAR(B165)</f>
        <v>1900</v>
      </c>
      <c r="O165" t="str">
        <f t="shared" ref="O165:O173" si="99">CONCATENATE(N165,"-",M165)</f>
        <v>1900-1</v>
      </c>
    </row>
    <row r="166" spans="2:15" x14ac:dyDescent="0.25">
      <c r="B166" s="27"/>
      <c r="C166" s="65"/>
      <c r="D166" s="29"/>
      <c r="E166" s="26"/>
      <c r="F166" s="28"/>
      <c r="G166" s="26"/>
      <c r="H166" s="53"/>
      <c r="I166" s="26"/>
      <c r="L166" s="10">
        <f t="shared" si="96"/>
        <v>0</v>
      </c>
      <c r="M166" s="10">
        <f t="shared" si="97"/>
        <v>1</v>
      </c>
      <c r="N166" s="10">
        <f t="shared" si="98"/>
        <v>1900</v>
      </c>
      <c r="O166" t="str">
        <f t="shared" si="99"/>
        <v>1900-1</v>
      </c>
    </row>
    <row r="167" spans="2:15" x14ac:dyDescent="0.25">
      <c r="B167" s="27"/>
      <c r="C167" s="65"/>
      <c r="D167" s="29"/>
      <c r="E167" s="26"/>
      <c r="F167" s="28"/>
      <c r="G167" s="26"/>
      <c r="H167" s="53"/>
      <c r="I167" s="26"/>
      <c r="L167" s="10">
        <f t="shared" si="96"/>
        <v>0</v>
      </c>
      <c r="M167" s="10">
        <f t="shared" si="97"/>
        <v>1</v>
      </c>
      <c r="N167" s="10">
        <f t="shared" si="98"/>
        <v>1900</v>
      </c>
      <c r="O167" t="str">
        <f t="shared" si="99"/>
        <v>1900-1</v>
      </c>
    </row>
    <row r="168" spans="2:15" x14ac:dyDescent="0.25">
      <c r="B168" s="27"/>
      <c r="C168" s="65"/>
      <c r="D168" s="29"/>
      <c r="E168" s="26"/>
      <c r="F168" s="28"/>
      <c r="G168" s="26"/>
      <c r="H168" s="53"/>
      <c r="I168" s="26"/>
      <c r="L168" s="10">
        <f t="shared" si="96"/>
        <v>0</v>
      </c>
      <c r="M168" s="10">
        <f t="shared" si="97"/>
        <v>1</v>
      </c>
      <c r="N168" s="10">
        <f t="shared" si="98"/>
        <v>1900</v>
      </c>
      <c r="O168" t="str">
        <f t="shared" si="99"/>
        <v>1900-1</v>
      </c>
    </row>
    <row r="169" spans="2:15" x14ac:dyDescent="0.25">
      <c r="B169" s="27"/>
      <c r="C169" s="65"/>
      <c r="D169" s="29"/>
      <c r="E169" s="26"/>
      <c r="F169" s="28"/>
      <c r="G169" s="26"/>
      <c r="H169" s="26"/>
      <c r="I169" s="26"/>
      <c r="L169" s="10">
        <f t="shared" si="96"/>
        <v>0</v>
      </c>
      <c r="M169" s="10">
        <f t="shared" si="97"/>
        <v>1</v>
      </c>
      <c r="N169" s="10">
        <f t="shared" si="98"/>
        <v>1900</v>
      </c>
      <c r="O169" t="str">
        <f t="shared" si="99"/>
        <v>1900-1</v>
      </c>
    </row>
    <row r="170" spans="2:15" x14ac:dyDescent="0.25">
      <c r="B170" s="27"/>
      <c r="C170" s="65"/>
      <c r="D170" s="29"/>
      <c r="E170" s="26"/>
      <c r="F170" s="28"/>
      <c r="G170" s="26"/>
      <c r="H170" s="26"/>
      <c r="I170" s="26"/>
      <c r="L170" s="10">
        <f t="shared" si="96"/>
        <v>0</v>
      </c>
      <c r="M170" s="10">
        <f t="shared" si="97"/>
        <v>1</v>
      </c>
      <c r="N170" s="10">
        <f t="shared" si="98"/>
        <v>1900</v>
      </c>
      <c r="O170" t="str">
        <f t="shared" si="99"/>
        <v>1900-1</v>
      </c>
    </row>
    <row r="171" spans="2:15" x14ac:dyDescent="0.25">
      <c r="B171" s="27"/>
      <c r="C171" s="65"/>
      <c r="D171" s="29"/>
      <c r="E171" s="26"/>
      <c r="F171" s="28"/>
      <c r="G171" s="26"/>
      <c r="H171" s="26"/>
      <c r="I171" s="26"/>
      <c r="L171" s="10">
        <f t="shared" si="96"/>
        <v>0</v>
      </c>
      <c r="M171" s="10">
        <f t="shared" si="97"/>
        <v>1</v>
      </c>
      <c r="N171" s="10">
        <f t="shared" si="98"/>
        <v>1900</v>
      </c>
      <c r="O171" t="str">
        <f t="shared" si="99"/>
        <v>1900-1</v>
      </c>
    </row>
    <row r="172" spans="2:15" x14ac:dyDescent="0.25">
      <c r="B172" s="27"/>
      <c r="C172" s="65"/>
      <c r="D172" s="29"/>
      <c r="E172" s="26"/>
      <c r="F172" s="28"/>
      <c r="G172" s="26"/>
      <c r="H172" s="26"/>
      <c r="I172" s="26"/>
      <c r="L172" s="10">
        <f t="shared" si="96"/>
        <v>0</v>
      </c>
      <c r="M172" s="10">
        <f t="shared" si="97"/>
        <v>1</v>
      </c>
      <c r="N172" s="10">
        <f t="shared" si="98"/>
        <v>1900</v>
      </c>
      <c r="O172" t="str">
        <f t="shared" si="99"/>
        <v>1900-1</v>
      </c>
    </row>
    <row r="173" spans="2:15" x14ac:dyDescent="0.25">
      <c r="B173" s="27"/>
      <c r="C173" s="65"/>
      <c r="D173" s="29"/>
      <c r="E173" s="26"/>
      <c r="F173" s="28"/>
      <c r="G173" s="26"/>
      <c r="H173" s="26"/>
      <c r="I173" s="26"/>
      <c r="L173" s="10">
        <f t="shared" si="96"/>
        <v>0</v>
      </c>
      <c r="M173" s="10">
        <f t="shared" si="97"/>
        <v>1</v>
      </c>
      <c r="N173" s="10">
        <f t="shared" si="98"/>
        <v>1900</v>
      </c>
      <c r="O173" t="str">
        <f t="shared" si="99"/>
        <v>1900-1</v>
      </c>
    </row>
    <row r="174" spans="2:15" x14ac:dyDescent="0.25">
      <c r="B174" s="27"/>
      <c r="C174" s="65"/>
      <c r="D174" s="29"/>
      <c r="E174" s="26"/>
      <c r="F174" s="28"/>
      <c r="G174" s="26"/>
      <c r="H174" s="26"/>
      <c r="I174" s="26"/>
      <c r="L174" s="10">
        <f t="shared" ref="L174:L181" si="100">WEEKNUM(B174)</f>
        <v>0</v>
      </c>
      <c r="M174" s="10">
        <f t="shared" ref="M174:M181" si="101">MONTH(B174)</f>
        <v>1</v>
      </c>
      <c r="N174" s="10">
        <f t="shared" ref="N174:N181" si="102">YEAR(B174)</f>
        <v>1900</v>
      </c>
      <c r="O174" t="str">
        <f t="shared" ref="O174:O181" si="103">CONCATENATE(N174,"-",M174)</f>
        <v>1900-1</v>
      </c>
    </row>
    <row r="175" spans="2:15" x14ac:dyDescent="0.25">
      <c r="B175" s="27"/>
      <c r="C175" s="65"/>
      <c r="D175" s="29"/>
      <c r="E175" s="26"/>
      <c r="F175" s="28"/>
      <c r="G175" s="26"/>
      <c r="H175" s="53"/>
      <c r="I175" s="26"/>
      <c r="L175" s="10">
        <f t="shared" si="100"/>
        <v>0</v>
      </c>
      <c r="M175" s="10">
        <f t="shared" si="101"/>
        <v>1</v>
      </c>
      <c r="N175" s="10">
        <f t="shared" si="102"/>
        <v>1900</v>
      </c>
      <c r="O175" t="str">
        <f t="shared" si="103"/>
        <v>1900-1</v>
      </c>
    </row>
    <row r="176" spans="2:15" x14ac:dyDescent="0.25">
      <c r="B176" s="27"/>
      <c r="C176" s="65"/>
      <c r="D176" s="29"/>
      <c r="E176" s="26"/>
      <c r="F176" s="28"/>
      <c r="G176" s="26"/>
      <c r="H176" s="53"/>
      <c r="I176" s="26"/>
      <c r="L176" s="10">
        <f t="shared" si="100"/>
        <v>0</v>
      </c>
      <c r="M176" s="10">
        <f t="shared" si="101"/>
        <v>1</v>
      </c>
      <c r="N176" s="10">
        <f t="shared" si="102"/>
        <v>1900</v>
      </c>
      <c r="O176" t="str">
        <f t="shared" si="103"/>
        <v>1900-1</v>
      </c>
    </row>
    <row r="177" spans="2:15" x14ac:dyDescent="0.25">
      <c r="B177" s="27"/>
      <c r="C177" s="65"/>
      <c r="D177" s="29"/>
      <c r="E177" s="26"/>
      <c r="F177" s="28"/>
      <c r="G177" s="26"/>
      <c r="H177" s="26"/>
      <c r="I177" s="26"/>
      <c r="L177" s="10">
        <f t="shared" si="100"/>
        <v>0</v>
      </c>
      <c r="M177" s="10">
        <f t="shared" si="101"/>
        <v>1</v>
      </c>
      <c r="N177" s="10">
        <f t="shared" si="102"/>
        <v>1900</v>
      </c>
      <c r="O177" t="str">
        <f t="shared" si="103"/>
        <v>1900-1</v>
      </c>
    </row>
    <row r="178" spans="2:15" x14ac:dyDescent="0.25">
      <c r="B178" s="27"/>
      <c r="C178" s="65"/>
      <c r="D178" s="29"/>
      <c r="E178" s="26"/>
      <c r="F178" s="28"/>
      <c r="G178" s="26"/>
      <c r="H178" s="53"/>
      <c r="I178" s="26"/>
      <c r="L178" s="10">
        <f t="shared" si="100"/>
        <v>0</v>
      </c>
      <c r="M178" s="10">
        <f t="shared" si="101"/>
        <v>1</v>
      </c>
      <c r="N178" s="10">
        <f t="shared" si="102"/>
        <v>1900</v>
      </c>
      <c r="O178" t="str">
        <f t="shared" si="103"/>
        <v>1900-1</v>
      </c>
    </row>
    <row r="179" spans="2:15" x14ac:dyDescent="0.25">
      <c r="B179" s="27"/>
      <c r="C179" s="65"/>
      <c r="D179" s="29"/>
      <c r="E179" s="26"/>
      <c r="F179" s="28"/>
      <c r="G179" s="26"/>
      <c r="H179" s="26"/>
      <c r="I179" s="26"/>
      <c r="L179" s="10">
        <f t="shared" si="100"/>
        <v>0</v>
      </c>
      <c r="M179" s="10">
        <f t="shared" si="101"/>
        <v>1</v>
      </c>
      <c r="N179" s="10">
        <f t="shared" si="102"/>
        <v>1900</v>
      </c>
      <c r="O179" t="str">
        <f t="shared" si="103"/>
        <v>1900-1</v>
      </c>
    </row>
    <row r="180" spans="2:15" x14ac:dyDescent="0.25">
      <c r="B180" s="27"/>
      <c r="C180" s="65"/>
      <c r="D180" s="29"/>
      <c r="E180" s="26"/>
      <c r="F180" s="28"/>
      <c r="G180" s="26"/>
      <c r="H180" s="26"/>
      <c r="I180" s="26"/>
      <c r="L180" s="10">
        <f t="shared" si="100"/>
        <v>0</v>
      </c>
      <c r="M180" s="10">
        <f t="shared" si="101"/>
        <v>1</v>
      </c>
      <c r="N180" s="10">
        <f t="shared" si="102"/>
        <v>1900</v>
      </c>
      <c r="O180" t="str">
        <f t="shared" si="103"/>
        <v>1900-1</v>
      </c>
    </row>
    <row r="181" spans="2:15" x14ac:dyDescent="0.25">
      <c r="B181" s="27"/>
      <c r="C181" s="65"/>
      <c r="D181" s="29"/>
      <c r="E181" s="26"/>
      <c r="F181" s="28"/>
      <c r="G181" s="26"/>
      <c r="H181" s="26"/>
      <c r="I181" s="26"/>
      <c r="L181" s="10">
        <f t="shared" si="100"/>
        <v>0</v>
      </c>
      <c r="M181" s="10">
        <f t="shared" si="101"/>
        <v>1</v>
      </c>
      <c r="N181" s="10">
        <f t="shared" si="102"/>
        <v>1900</v>
      </c>
      <c r="O181" t="str">
        <f t="shared" si="103"/>
        <v>1900-1</v>
      </c>
    </row>
    <row r="182" spans="2:15" x14ac:dyDescent="0.25">
      <c r="B182" s="27"/>
      <c r="C182" s="65"/>
      <c r="D182" s="29"/>
      <c r="E182" s="26"/>
      <c r="F182" s="28"/>
      <c r="G182" s="26"/>
      <c r="H182" s="26"/>
      <c r="I182" s="26"/>
      <c r="L182" s="10">
        <f t="shared" ref="L182:L184" si="104">WEEKNUM(B182)</f>
        <v>0</v>
      </c>
      <c r="M182" s="10">
        <f t="shared" ref="M182:M184" si="105">MONTH(B182)</f>
        <v>1</v>
      </c>
      <c r="N182" s="10">
        <f t="shared" ref="N182:N184" si="106">YEAR(B182)</f>
        <v>1900</v>
      </c>
      <c r="O182" t="str">
        <f t="shared" ref="O182:O184" si="107">CONCATENATE(N182,"-",M182)</f>
        <v>1900-1</v>
      </c>
    </row>
    <row r="183" spans="2:15" x14ac:dyDescent="0.25">
      <c r="B183" s="27"/>
      <c r="C183" s="65"/>
      <c r="D183" s="29"/>
      <c r="E183" s="26"/>
      <c r="F183" s="28"/>
      <c r="G183" s="26"/>
      <c r="H183" s="26"/>
      <c r="I183" s="26"/>
      <c r="L183" s="10">
        <f t="shared" si="104"/>
        <v>0</v>
      </c>
      <c r="M183" s="10">
        <f t="shared" si="105"/>
        <v>1</v>
      </c>
      <c r="N183" s="10">
        <f t="shared" si="106"/>
        <v>1900</v>
      </c>
      <c r="O183" t="str">
        <f t="shared" si="107"/>
        <v>1900-1</v>
      </c>
    </row>
    <row r="184" spans="2:15" x14ac:dyDescent="0.25">
      <c r="B184" s="27"/>
      <c r="C184" s="65"/>
      <c r="D184" s="29"/>
      <c r="E184" s="26"/>
      <c r="F184" s="28"/>
      <c r="G184" s="26"/>
      <c r="H184" s="26"/>
      <c r="I184" s="26"/>
      <c r="L184" s="10">
        <f t="shared" si="104"/>
        <v>0</v>
      </c>
      <c r="M184" s="10">
        <f t="shared" si="105"/>
        <v>1</v>
      </c>
      <c r="N184" s="10">
        <f t="shared" si="106"/>
        <v>1900</v>
      </c>
      <c r="O184" t="str">
        <f t="shared" si="107"/>
        <v>1900-1</v>
      </c>
    </row>
    <row r="185" spans="2:15" x14ac:dyDescent="0.25">
      <c r="B185" s="27"/>
      <c r="C185" s="65"/>
      <c r="D185" s="29"/>
      <c r="E185" s="26"/>
      <c r="F185" s="28"/>
      <c r="G185" s="26"/>
      <c r="H185" s="53"/>
      <c r="I185" s="26"/>
      <c r="L185" s="10">
        <f>WEEKNUM(B185)</f>
        <v>0</v>
      </c>
      <c r="M185" s="10">
        <f>MONTH(B185)</f>
        <v>1</v>
      </c>
      <c r="N185" s="10">
        <f>YEAR(B185)</f>
        <v>1900</v>
      </c>
      <c r="O185" t="str">
        <f>CONCATENATE(N185,"-",M185)</f>
        <v>1900-1</v>
      </c>
    </row>
    <row r="186" spans="2:15" x14ac:dyDescent="0.25">
      <c r="B186" s="27"/>
      <c r="C186" s="65"/>
      <c r="D186" s="29"/>
      <c r="E186" s="26"/>
      <c r="F186" s="28"/>
      <c r="G186" s="26"/>
      <c r="H186" s="53"/>
      <c r="I186" s="26"/>
      <c r="L186" s="10">
        <f>WEEKNUM(B186)</f>
        <v>0</v>
      </c>
      <c r="M186" s="10">
        <f>MONTH(B186)</f>
        <v>1</v>
      </c>
      <c r="N186" s="10">
        <f>YEAR(B186)</f>
        <v>1900</v>
      </c>
      <c r="O186" t="str">
        <f>CONCATENATE(N186,"-",M186)</f>
        <v>1900-1</v>
      </c>
    </row>
    <row r="187" spans="2:15" x14ac:dyDescent="0.25">
      <c r="B187" s="27"/>
      <c r="C187" s="65"/>
      <c r="D187" s="29"/>
      <c r="E187" s="26"/>
      <c r="F187" s="28"/>
      <c r="G187" s="26"/>
      <c r="H187" s="26"/>
      <c r="I187" s="26"/>
      <c r="L187" s="10">
        <f t="shared" ref="L187:L194" si="108">WEEKNUM(B187)</f>
        <v>0</v>
      </c>
      <c r="M187" s="10">
        <f t="shared" ref="M187:M194" si="109">MONTH(B187)</f>
        <v>1</v>
      </c>
      <c r="N187" s="10">
        <f t="shared" ref="N187:N194" si="110">YEAR(B187)</f>
        <v>1900</v>
      </c>
      <c r="O187" t="str">
        <f t="shared" ref="O187:O194" si="111">CONCATENATE(N187,"-",M187)</f>
        <v>1900-1</v>
      </c>
    </row>
    <row r="188" spans="2:15" x14ac:dyDescent="0.25">
      <c r="B188" s="27"/>
      <c r="C188" s="65"/>
      <c r="D188" s="29"/>
      <c r="E188" s="26"/>
      <c r="F188" s="28"/>
      <c r="G188" s="26"/>
      <c r="H188" s="26"/>
      <c r="I188" s="26"/>
      <c r="L188" s="10">
        <f t="shared" si="108"/>
        <v>0</v>
      </c>
      <c r="M188" s="10">
        <f t="shared" si="109"/>
        <v>1</v>
      </c>
      <c r="N188" s="10">
        <f t="shared" si="110"/>
        <v>1900</v>
      </c>
      <c r="O188" t="str">
        <f t="shared" si="111"/>
        <v>1900-1</v>
      </c>
    </row>
    <row r="189" spans="2:15" x14ac:dyDescent="0.25">
      <c r="B189" s="27"/>
      <c r="C189" s="65"/>
      <c r="D189" s="29"/>
      <c r="E189" s="26"/>
      <c r="F189" s="28"/>
      <c r="G189" s="26"/>
      <c r="H189" s="53"/>
      <c r="I189" s="26"/>
      <c r="L189" s="10">
        <f t="shared" si="108"/>
        <v>0</v>
      </c>
      <c r="M189" s="10">
        <f t="shared" si="109"/>
        <v>1</v>
      </c>
      <c r="N189" s="10">
        <f t="shared" si="110"/>
        <v>1900</v>
      </c>
      <c r="O189" t="str">
        <f t="shared" si="111"/>
        <v>1900-1</v>
      </c>
    </row>
    <row r="190" spans="2:15" x14ac:dyDescent="0.25">
      <c r="B190" s="27"/>
      <c r="C190" s="65"/>
      <c r="D190" s="29"/>
      <c r="E190" s="26"/>
      <c r="F190" s="28"/>
      <c r="G190" s="26"/>
      <c r="H190" s="53"/>
      <c r="I190" s="26"/>
      <c r="L190" s="10">
        <f t="shared" si="108"/>
        <v>0</v>
      </c>
      <c r="M190" s="10">
        <f t="shared" si="109"/>
        <v>1</v>
      </c>
      <c r="N190" s="10">
        <f t="shared" si="110"/>
        <v>1900</v>
      </c>
      <c r="O190" t="str">
        <f t="shared" si="111"/>
        <v>1900-1</v>
      </c>
    </row>
    <row r="191" spans="2:15" x14ac:dyDescent="0.25">
      <c r="B191" s="27"/>
      <c r="C191" s="65"/>
      <c r="D191" s="29"/>
      <c r="E191" s="26"/>
      <c r="F191" s="28"/>
      <c r="G191" s="26"/>
      <c r="H191" s="53"/>
      <c r="I191" s="26"/>
      <c r="L191" s="10">
        <f t="shared" si="108"/>
        <v>0</v>
      </c>
      <c r="M191" s="10">
        <f t="shared" si="109"/>
        <v>1</v>
      </c>
      <c r="N191" s="10">
        <f t="shared" si="110"/>
        <v>1900</v>
      </c>
      <c r="O191" t="str">
        <f t="shared" si="111"/>
        <v>1900-1</v>
      </c>
    </row>
    <row r="192" spans="2:15" x14ac:dyDescent="0.25">
      <c r="B192" s="27"/>
      <c r="C192" s="65"/>
      <c r="D192" s="29"/>
      <c r="E192" s="26"/>
      <c r="F192" s="28"/>
      <c r="G192" s="26"/>
      <c r="H192" s="26"/>
      <c r="I192" s="26"/>
      <c r="L192" s="10">
        <f t="shared" si="108"/>
        <v>0</v>
      </c>
      <c r="M192" s="10">
        <f t="shared" si="109"/>
        <v>1</v>
      </c>
      <c r="N192" s="10">
        <f t="shared" si="110"/>
        <v>1900</v>
      </c>
      <c r="O192" t="str">
        <f t="shared" si="111"/>
        <v>1900-1</v>
      </c>
    </row>
    <row r="193" spans="2:15" x14ac:dyDescent="0.25">
      <c r="B193" s="27"/>
      <c r="C193" s="65"/>
      <c r="D193" s="29"/>
      <c r="E193" s="26"/>
      <c r="F193" s="28"/>
      <c r="G193" s="26"/>
      <c r="H193" s="26"/>
      <c r="I193" s="26"/>
      <c r="L193" s="10">
        <f t="shared" si="108"/>
        <v>0</v>
      </c>
      <c r="M193" s="10">
        <f t="shared" si="109"/>
        <v>1</v>
      </c>
      <c r="N193" s="10">
        <f t="shared" si="110"/>
        <v>1900</v>
      </c>
      <c r="O193" t="str">
        <f t="shared" si="111"/>
        <v>1900-1</v>
      </c>
    </row>
    <row r="194" spans="2:15" x14ac:dyDescent="0.25">
      <c r="B194" s="27"/>
      <c r="C194" s="65"/>
      <c r="D194" s="29"/>
      <c r="E194" s="26"/>
      <c r="F194" s="28"/>
      <c r="G194" s="26"/>
      <c r="H194" s="26"/>
      <c r="I194" s="26"/>
      <c r="L194" s="10">
        <f t="shared" si="108"/>
        <v>0</v>
      </c>
      <c r="M194" s="10">
        <f t="shared" si="109"/>
        <v>1</v>
      </c>
      <c r="N194" s="10">
        <f t="shared" si="110"/>
        <v>1900</v>
      </c>
      <c r="O194" t="str">
        <f t="shared" si="111"/>
        <v>1900-1</v>
      </c>
    </row>
    <row r="195" spans="2:15" x14ac:dyDescent="0.25">
      <c r="B195" s="58"/>
      <c r="C195" s="66"/>
      <c r="D195" s="60"/>
      <c r="E195" s="59"/>
      <c r="F195" s="61"/>
      <c r="G195" s="59"/>
      <c r="H195" s="62"/>
      <c r="I195" s="59"/>
      <c r="L195" s="10">
        <f>WEEKNUM(B195)</f>
        <v>0</v>
      </c>
      <c r="M195" s="10">
        <f>MONTH(B195)</f>
        <v>1</v>
      </c>
      <c r="N195" s="10">
        <f>YEAR(B195)</f>
        <v>1900</v>
      </c>
      <c r="O195" t="str">
        <f>CONCATENATE(N195,"-",M195)</f>
        <v>1900-1</v>
      </c>
    </row>
    <row r="196" spans="2:15" x14ac:dyDescent="0.25">
      <c r="B196" s="9"/>
      <c r="C196" s="65"/>
      <c r="D196" s="29"/>
      <c r="E196" s="26"/>
      <c r="F196" s="28"/>
      <c r="G196" s="26"/>
      <c r="H196" s="26"/>
      <c r="I196" s="26"/>
      <c r="L196" s="10">
        <f>WEEKNUM(B196)</f>
        <v>0</v>
      </c>
      <c r="M196" s="10">
        <f>MONTH(B196)</f>
        <v>1</v>
      </c>
      <c r="N196" s="10">
        <f>YEAR(B196)</f>
        <v>1900</v>
      </c>
      <c r="O196" t="str">
        <f t="shared" ref="O196:O259" si="112">CONCATENATE(N196,"-",M196)</f>
        <v>1900-1</v>
      </c>
    </row>
    <row r="197" spans="2:15" x14ac:dyDescent="0.25">
      <c r="B197" s="9"/>
      <c r="C197" s="65"/>
      <c r="D197" s="29"/>
      <c r="E197" s="26"/>
      <c r="F197" s="28"/>
      <c r="G197" s="26"/>
      <c r="I197" s="26"/>
      <c r="L197" s="10">
        <f>WEEKNUM(B197)</f>
        <v>0</v>
      </c>
      <c r="M197" s="10">
        <f>MONTH(B197)</f>
        <v>1</v>
      </c>
      <c r="N197" s="10">
        <f>YEAR(B197)</f>
        <v>1900</v>
      </c>
      <c r="O197" t="str">
        <f t="shared" si="112"/>
        <v>1900-1</v>
      </c>
    </row>
    <row r="198" spans="2:15" x14ac:dyDescent="0.25">
      <c r="B198" s="27"/>
      <c r="C198" s="65"/>
      <c r="D198" s="29"/>
      <c r="E198" s="26"/>
      <c r="F198" s="28"/>
      <c r="G198" s="26"/>
      <c r="H198" s="26"/>
      <c r="I198" s="26"/>
      <c r="L198" s="10">
        <f t="shared" ref="L198:L205" si="113">WEEKNUM(B198)</f>
        <v>0</v>
      </c>
      <c r="M198" s="10">
        <f t="shared" ref="M198:M205" si="114">MONTH(B198)</f>
        <v>1</v>
      </c>
      <c r="N198" s="10">
        <f t="shared" ref="N198:N205" si="115">YEAR(B198)</f>
        <v>1900</v>
      </c>
      <c r="O198" t="str">
        <f t="shared" ref="O198:O205" si="116">CONCATENATE(N198,"-",M198)</f>
        <v>1900-1</v>
      </c>
    </row>
    <row r="199" spans="2:15" x14ac:dyDescent="0.25">
      <c r="B199" s="27"/>
      <c r="C199" s="65"/>
      <c r="D199" s="29"/>
      <c r="E199" s="26"/>
      <c r="F199" s="28"/>
      <c r="G199" s="26"/>
      <c r="H199" s="26"/>
      <c r="I199" s="26"/>
      <c r="L199" s="10">
        <f t="shared" si="113"/>
        <v>0</v>
      </c>
      <c r="M199" s="10">
        <f t="shared" si="114"/>
        <v>1</v>
      </c>
      <c r="N199" s="10">
        <f t="shared" si="115"/>
        <v>1900</v>
      </c>
      <c r="O199" t="str">
        <f t="shared" si="116"/>
        <v>1900-1</v>
      </c>
    </row>
    <row r="200" spans="2:15" x14ac:dyDescent="0.25">
      <c r="B200" s="27"/>
      <c r="C200" s="65"/>
      <c r="D200" s="29"/>
      <c r="E200" s="26"/>
      <c r="F200" s="28"/>
      <c r="G200" s="26"/>
      <c r="H200" s="53"/>
      <c r="I200" s="26"/>
      <c r="L200" s="10">
        <f t="shared" si="113"/>
        <v>0</v>
      </c>
      <c r="M200" s="10">
        <f t="shared" si="114"/>
        <v>1</v>
      </c>
      <c r="N200" s="10">
        <f t="shared" si="115"/>
        <v>1900</v>
      </c>
      <c r="O200" t="str">
        <f t="shared" si="116"/>
        <v>1900-1</v>
      </c>
    </row>
    <row r="201" spans="2:15" x14ac:dyDescent="0.25">
      <c r="B201" s="27"/>
      <c r="C201" s="65"/>
      <c r="D201" s="29"/>
      <c r="E201" s="26"/>
      <c r="F201" s="28"/>
      <c r="G201" s="26"/>
      <c r="H201" s="53"/>
      <c r="I201" s="26"/>
      <c r="L201" s="10">
        <f t="shared" si="113"/>
        <v>0</v>
      </c>
      <c r="M201" s="10">
        <f t="shared" si="114"/>
        <v>1</v>
      </c>
      <c r="N201" s="10">
        <f t="shared" si="115"/>
        <v>1900</v>
      </c>
      <c r="O201" t="str">
        <f t="shared" si="116"/>
        <v>1900-1</v>
      </c>
    </row>
    <row r="202" spans="2:15" x14ac:dyDescent="0.25">
      <c r="B202" s="27"/>
      <c r="C202" s="65"/>
      <c r="D202" s="29"/>
      <c r="E202" s="26"/>
      <c r="F202" s="28"/>
      <c r="G202" s="26"/>
      <c r="H202" s="26"/>
      <c r="I202" s="26"/>
      <c r="L202" s="10">
        <f t="shared" si="113"/>
        <v>0</v>
      </c>
      <c r="M202" s="10">
        <f t="shared" si="114"/>
        <v>1</v>
      </c>
      <c r="N202" s="10">
        <f t="shared" si="115"/>
        <v>1900</v>
      </c>
      <c r="O202" t="str">
        <f t="shared" si="116"/>
        <v>1900-1</v>
      </c>
    </row>
    <row r="203" spans="2:15" x14ac:dyDescent="0.25">
      <c r="B203" s="27"/>
      <c r="C203" s="65"/>
      <c r="D203" s="29"/>
      <c r="E203" s="26"/>
      <c r="F203" s="28"/>
      <c r="G203" s="26"/>
      <c r="H203" s="26"/>
      <c r="I203" s="26"/>
      <c r="L203" s="10">
        <f t="shared" si="113"/>
        <v>0</v>
      </c>
      <c r="M203" s="10">
        <f t="shared" si="114"/>
        <v>1</v>
      </c>
      <c r="N203" s="10">
        <f t="shared" si="115"/>
        <v>1900</v>
      </c>
      <c r="O203" t="str">
        <f t="shared" si="116"/>
        <v>1900-1</v>
      </c>
    </row>
    <row r="204" spans="2:15" x14ac:dyDescent="0.25">
      <c r="B204" s="27"/>
      <c r="C204" s="65"/>
      <c r="D204" s="29"/>
      <c r="E204" s="26"/>
      <c r="F204" s="28"/>
      <c r="G204" s="26"/>
      <c r="H204" s="26"/>
      <c r="I204" s="26"/>
      <c r="L204" s="10">
        <f t="shared" si="113"/>
        <v>0</v>
      </c>
      <c r="M204" s="10">
        <f t="shared" si="114"/>
        <v>1</v>
      </c>
      <c r="N204" s="10">
        <f t="shared" si="115"/>
        <v>1900</v>
      </c>
      <c r="O204" t="str">
        <f t="shared" si="116"/>
        <v>1900-1</v>
      </c>
    </row>
    <row r="205" spans="2:15" x14ac:dyDescent="0.25">
      <c r="B205" s="27"/>
      <c r="C205" s="65"/>
      <c r="D205" s="29"/>
      <c r="E205" s="26"/>
      <c r="F205" s="28"/>
      <c r="G205" s="26"/>
      <c r="H205" s="26"/>
      <c r="I205" s="26"/>
      <c r="L205" s="10">
        <f t="shared" si="113"/>
        <v>0</v>
      </c>
      <c r="M205" s="10">
        <f t="shared" si="114"/>
        <v>1</v>
      </c>
      <c r="N205" s="10">
        <f t="shared" si="115"/>
        <v>1900</v>
      </c>
      <c r="O205" t="str">
        <f t="shared" si="116"/>
        <v>1900-1</v>
      </c>
    </row>
    <row r="206" spans="2:15" x14ac:dyDescent="0.25">
      <c r="B206" s="27"/>
      <c r="C206" s="65"/>
      <c r="D206" s="29"/>
      <c r="E206" s="26"/>
      <c r="F206" s="28"/>
      <c r="G206" s="26"/>
      <c r="H206" s="26"/>
      <c r="I206" s="26"/>
      <c r="L206" s="10">
        <f t="shared" ref="L206:L215" si="117">WEEKNUM(B206)</f>
        <v>0</v>
      </c>
      <c r="M206" s="10">
        <f t="shared" ref="M206:M215" si="118">MONTH(B206)</f>
        <v>1</v>
      </c>
      <c r="N206" s="10">
        <f t="shared" ref="N206:N215" si="119">YEAR(B206)</f>
        <v>1900</v>
      </c>
      <c r="O206" t="str">
        <f t="shared" ref="O206:O215" si="120">CONCATENATE(N206,"-",M206)</f>
        <v>1900-1</v>
      </c>
    </row>
    <row r="207" spans="2:15" x14ac:dyDescent="0.25">
      <c r="B207" s="27"/>
      <c r="C207" s="65"/>
      <c r="D207" s="29"/>
      <c r="E207" s="26"/>
      <c r="F207" s="28"/>
      <c r="G207" s="26"/>
      <c r="H207" s="26"/>
      <c r="I207" s="26"/>
      <c r="L207" s="10">
        <f t="shared" si="117"/>
        <v>0</v>
      </c>
      <c r="M207" s="10">
        <f t="shared" si="118"/>
        <v>1</v>
      </c>
      <c r="N207" s="10">
        <f t="shared" si="119"/>
        <v>1900</v>
      </c>
      <c r="O207" t="str">
        <f t="shared" si="120"/>
        <v>1900-1</v>
      </c>
    </row>
    <row r="208" spans="2:15" x14ac:dyDescent="0.25">
      <c r="B208" s="27"/>
      <c r="C208" s="65"/>
      <c r="D208" s="29"/>
      <c r="E208" s="26"/>
      <c r="F208" s="28"/>
      <c r="G208" s="26"/>
      <c r="H208" s="53"/>
      <c r="I208" s="26"/>
      <c r="L208" s="10">
        <f t="shared" si="117"/>
        <v>0</v>
      </c>
      <c r="M208" s="10">
        <f t="shared" si="118"/>
        <v>1</v>
      </c>
      <c r="N208" s="10">
        <f t="shared" si="119"/>
        <v>1900</v>
      </c>
      <c r="O208" t="str">
        <f t="shared" si="120"/>
        <v>1900-1</v>
      </c>
    </row>
    <row r="209" spans="2:15" x14ac:dyDescent="0.25">
      <c r="B209" s="27"/>
      <c r="C209" s="65"/>
      <c r="D209" s="29"/>
      <c r="E209" s="26"/>
      <c r="F209" s="28"/>
      <c r="G209" s="26"/>
      <c r="H209" s="53"/>
      <c r="I209" s="26"/>
      <c r="L209" s="10">
        <f t="shared" si="117"/>
        <v>0</v>
      </c>
      <c r="M209" s="10">
        <f t="shared" si="118"/>
        <v>1</v>
      </c>
      <c r="N209" s="10">
        <f t="shared" si="119"/>
        <v>1900</v>
      </c>
      <c r="O209" t="str">
        <f t="shared" si="120"/>
        <v>1900-1</v>
      </c>
    </row>
    <row r="210" spans="2:15" x14ac:dyDescent="0.25">
      <c r="B210" s="27"/>
      <c r="C210" s="65"/>
      <c r="D210" s="29"/>
      <c r="E210" s="26"/>
      <c r="F210" s="28"/>
      <c r="G210" s="26"/>
      <c r="H210" s="26"/>
      <c r="I210" s="26"/>
      <c r="L210" s="10">
        <f t="shared" si="117"/>
        <v>0</v>
      </c>
      <c r="M210" s="10">
        <f t="shared" si="118"/>
        <v>1</v>
      </c>
      <c r="N210" s="10">
        <f t="shared" si="119"/>
        <v>1900</v>
      </c>
      <c r="O210" t="str">
        <f t="shared" si="120"/>
        <v>1900-1</v>
      </c>
    </row>
    <row r="211" spans="2:15" x14ac:dyDescent="0.25">
      <c r="B211" s="27"/>
      <c r="C211" s="65"/>
      <c r="D211" s="29"/>
      <c r="E211" s="26"/>
      <c r="F211" s="28"/>
      <c r="G211" s="26"/>
      <c r="H211" s="26"/>
      <c r="I211" s="26"/>
      <c r="L211" s="10">
        <f t="shared" si="117"/>
        <v>0</v>
      </c>
      <c r="M211" s="10">
        <f t="shared" si="118"/>
        <v>1</v>
      </c>
      <c r="N211" s="10">
        <f t="shared" si="119"/>
        <v>1900</v>
      </c>
      <c r="O211" t="str">
        <f t="shared" si="120"/>
        <v>1900-1</v>
      </c>
    </row>
    <row r="212" spans="2:15" x14ac:dyDescent="0.25">
      <c r="B212" s="27"/>
      <c r="C212" s="65"/>
      <c r="D212" s="29"/>
      <c r="E212" s="26"/>
      <c r="F212" s="28"/>
      <c r="G212" s="26"/>
      <c r="H212" s="26"/>
      <c r="I212" s="26"/>
      <c r="L212" s="10">
        <f t="shared" ref="L212" si="121">WEEKNUM(B212)</f>
        <v>0</v>
      </c>
      <c r="M212" s="10">
        <f t="shared" ref="M212" si="122">MONTH(B212)</f>
        <v>1</v>
      </c>
      <c r="N212" s="10">
        <f t="shared" ref="N212" si="123">YEAR(B212)</f>
        <v>1900</v>
      </c>
      <c r="O212" t="str">
        <f t="shared" ref="O212" si="124">CONCATENATE(N212,"-",M212)</f>
        <v>1900-1</v>
      </c>
    </row>
    <row r="213" spans="2:15" x14ac:dyDescent="0.25">
      <c r="B213" s="27"/>
      <c r="C213" s="65"/>
      <c r="D213" s="29"/>
      <c r="E213" s="26"/>
      <c r="F213" s="28"/>
      <c r="G213" s="26"/>
      <c r="H213" s="26"/>
      <c r="I213" s="26"/>
    </row>
    <row r="214" spans="2:15" x14ac:dyDescent="0.25">
      <c r="B214" s="27"/>
      <c r="C214" s="65"/>
      <c r="D214" s="29"/>
      <c r="E214" s="26"/>
      <c r="F214" s="28"/>
      <c r="G214" s="26"/>
      <c r="H214" s="26"/>
      <c r="I214" s="26"/>
      <c r="L214" s="10">
        <f t="shared" si="117"/>
        <v>0</v>
      </c>
      <c r="M214" s="10">
        <f t="shared" si="118"/>
        <v>1</v>
      </c>
      <c r="N214" s="10">
        <f t="shared" si="119"/>
        <v>1900</v>
      </c>
      <c r="O214" t="str">
        <f t="shared" si="120"/>
        <v>1900-1</v>
      </c>
    </row>
    <row r="215" spans="2:15" x14ac:dyDescent="0.25">
      <c r="B215" s="27"/>
      <c r="C215" s="65"/>
      <c r="D215" s="29"/>
      <c r="E215" s="26"/>
      <c r="F215" s="28"/>
      <c r="G215" s="26"/>
      <c r="H215" s="26"/>
      <c r="I215" s="26"/>
      <c r="L215" s="10">
        <f t="shared" si="117"/>
        <v>0</v>
      </c>
      <c r="M215" s="10">
        <f t="shared" si="118"/>
        <v>1</v>
      </c>
      <c r="N215" s="10">
        <f t="shared" si="119"/>
        <v>1900</v>
      </c>
      <c r="O215" t="str">
        <f t="shared" si="120"/>
        <v>1900-1</v>
      </c>
    </row>
    <row r="216" spans="2:15" x14ac:dyDescent="0.25">
      <c r="B216" s="27"/>
      <c r="C216" s="65"/>
      <c r="D216" s="29"/>
      <c r="E216" s="26"/>
      <c r="F216" s="28"/>
      <c r="G216" s="26"/>
      <c r="H216" s="26"/>
      <c r="I216" s="26"/>
      <c r="L216" s="10">
        <f t="shared" ref="L216:L222" si="125">WEEKNUM(B216)</f>
        <v>0</v>
      </c>
      <c r="M216" s="10">
        <f t="shared" ref="M216:M222" si="126">MONTH(B216)</f>
        <v>1</v>
      </c>
      <c r="N216" s="10">
        <f t="shared" ref="N216:N222" si="127">YEAR(B216)</f>
        <v>1900</v>
      </c>
      <c r="O216" t="str">
        <f t="shared" ref="O216:O222" si="128">CONCATENATE(N216,"-",M216)</f>
        <v>1900-1</v>
      </c>
    </row>
    <row r="217" spans="2:15" x14ac:dyDescent="0.25">
      <c r="B217" s="27"/>
      <c r="C217" s="65"/>
      <c r="D217" s="29"/>
      <c r="E217" s="26"/>
      <c r="F217" s="28"/>
      <c r="G217" s="26"/>
      <c r="H217" s="26"/>
      <c r="I217" s="26"/>
      <c r="L217" s="10">
        <f t="shared" si="125"/>
        <v>0</v>
      </c>
      <c r="M217" s="10">
        <f t="shared" si="126"/>
        <v>1</v>
      </c>
      <c r="N217" s="10">
        <f t="shared" si="127"/>
        <v>1900</v>
      </c>
      <c r="O217" t="str">
        <f t="shared" si="128"/>
        <v>1900-1</v>
      </c>
    </row>
    <row r="218" spans="2:15" x14ac:dyDescent="0.25">
      <c r="B218" s="27"/>
      <c r="C218" s="65"/>
      <c r="D218" s="29"/>
      <c r="E218" s="26"/>
      <c r="F218" s="28"/>
      <c r="G218" s="26"/>
      <c r="H218" s="53"/>
      <c r="I218" s="26"/>
      <c r="L218" s="10">
        <f t="shared" si="125"/>
        <v>0</v>
      </c>
      <c r="M218" s="10">
        <f t="shared" si="126"/>
        <v>1</v>
      </c>
      <c r="N218" s="10">
        <f t="shared" si="127"/>
        <v>1900</v>
      </c>
      <c r="O218" t="str">
        <f t="shared" si="128"/>
        <v>1900-1</v>
      </c>
    </row>
    <row r="219" spans="2:15" x14ac:dyDescent="0.25">
      <c r="B219" s="27"/>
      <c r="C219" s="65"/>
      <c r="D219" s="29"/>
      <c r="E219" s="26"/>
      <c r="F219" s="28"/>
      <c r="G219" s="26"/>
      <c r="H219" s="53"/>
      <c r="I219" s="26"/>
      <c r="L219" s="10">
        <f t="shared" si="125"/>
        <v>0</v>
      </c>
      <c r="M219" s="10">
        <f t="shared" si="126"/>
        <v>1</v>
      </c>
      <c r="N219" s="10">
        <f t="shared" si="127"/>
        <v>1900</v>
      </c>
      <c r="O219" t="str">
        <f t="shared" si="128"/>
        <v>1900-1</v>
      </c>
    </row>
    <row r="220" spans="2:15" x14ac:dyDescent="0.25">
      <c r="B220" s="27"/>
      <c r="C220" s="65"/>
      <c r="D220" s="29"/>
      <c r="E220" s="26"/>
      <c r="F220" s="28"/>
      <c r="G220" s="26"/>
      <c r="H220" s="26"/>
      <c r="I220" s="26"/>
      <c r="L220" s="10">
        <f t="shared" si="125"/>
        <v>0</v>
      </c>
      <c r="M220" s="10">
        <f t="shared" si="126"/>
        <v>1</v>
      </c>
      <c r="N220" s="10">
        <f t="shared" si="127"/>
        <v>1900</v>
      </c>
      <c r="O220" t="str">
        <f t="shared" si="128"/>
        <v>1900-1</v>
      </c>
    </row>
    <row r="221" spans="2:15" x14ac:dyDescent="0.25">
      <c r="B221" s="67"/>
      <c r="C221" s="68"/>
      <c r="D221" s="69"/>
      <c r="E221" s="70"/>
      <c r="F221" s="71"/>
      <c r="G221" s="70"/>
      <c r="H221" s="70"/>
      <c r="I221" s="70"/>
      <c r="L221" s="10">
        <f t="shared" si="125"/>
        <v>0</v>
      </c>
      <c r="M221" s="10">
        <f t="shared" si="126"/>
        <v>1</v>
      </c>
      <c r="N221" s="10">
        <f t="shared" si="127"/>
        <v>1900</v>
      </c>
      <c r="O221" t="str">
        <f t="shared" si="128"/>
        <v>1900-1</v>
      </c>
    </row>
    <row r="222" spans="2:15" x14ac:dyDescent="0.25">
      <c r="B222" s="67"/>
      <c r="C222" s="68"/>
      <c r="D222" s="69"/>
      <c r="E222" s="70"/>
      <c r="F222" s="71"/>
      <c r="G222" s="70"/>
      <c r="H222" s="70"/>
      <c r="I222" s="70"/>
      <c r="L222" s="10">
        <f t="shared" si="125"/>
        <v>0</v>
      </c>
      <c r="M222" s="10">
        <f t="shared" si="126"/>
        <v>1</v>
      </c>
      <c r="N222" s="10">
        <f t="shared" si="127"/>
        <v>1900</v>
      </c>
      <c r="O222" t="str">
        <f t="shared" si="128"/>
        <v>1900-1</v>
      </c>
    </row>
    <row r="223" spans="2:15" x14ac:dyDescent="0.25">
      <c r="O223" t="str">
        <f t="shared" si="112"/>
        <v>-</v>
      </c>
    </row>
    <row r="224" spans="2:15" x14ac:dyDescent="0.25">
      <c r="O224" t="str">
        <f t="shared" si="112"/>
        <v>-</v>
      </c>
    </row>
    <row r="225" spans="15:15" x14ac:dyDescent="0.25">
      <c r="O225" t="str">
        <f t="shared" si="112"/>
        <v>-</v>
      </c>
    </row>
    <row r="226" spans="15:15" x14ac:dyDescent="0.25">
      <c r="O226" t="str">
        <f t="shared" si="112"/>
        <v>-</v>
      </c>
    </row>
    <row r="227" spans="15:15" x14ac:dyDescent="0.25">
      <c r="O227" t="str">
        <f t="shared" si="112"/>
        <v>-</v>
      </c>
    </row>
    <row r="228" spans="15:15" x14ac:dyDescent="0.25">
      <c r="O228" t="str">
        <f t="shared" si="112"/>
        <v>-</v>
      </c>
    </row>
    <row r="229" spans="15:15" x14ac:dyDescent="0.25">
      <c r="O229" t="str">
        <f t="shared" si="112"/>
        <v>-</v>
      </c>
    </row>
    <row r="230" spans="15:15" x14ac:dyDescent="0.25">
      <c r="O230" t="str">
        <f t="shared" si="112"/>
        <v>-</v>
      </c>
    </row>
    <row r="231" spans="15:15" x14ac:dyDescent="0.25">
      <c r="O231" t="str">
        <f t="shared" si="112"/>
        <v>-</v>
      </c>
    </row>
    <row r="232" spans="15:15" x14ac:dyDescent="0.25">
      <c r="O232" t="str">
        <f t="shared" si="112"/>
        <v>-</v>
      </c>
    </row>
    <row r="233" spans="15:15" x14ac:dyDescent="0.25">
      <c r="O233" t="str">
        <f t="shared" si="112"/>
        <v>-</v>
      </c>
    </row>
    <row r="234" spans="15:15" x14ac:dyDescent="0.25">
      <c r="O234" t="str">
        <f t="shared" si="112"/>
        <v>-</v>
      </c>
    </row>
    <row r="235" spans="15:15" x14ac:dyDescent="0.25">
      <c r="O235" t="str">
        <f t="shared" si="112"/>
        <v>-</v>
      </c>
    </row>
    <row r="236" spans="15:15" x14ac:dyDescent="0.25">
      <c r="O236" t="str">
        <f t="shared" si="112"/>
        <v>-</v>
      </c>
    </row>
    <row r="237" spans="15:15" x14ac:dyDescent="0.25">
      <c r="O237" t="str">
        <f t="shared" si="112"/>
        <v>-</v>
      </c>
    </row>
    <row r="238" spans="15:15" x14ac:dyDescent="0.25">
      <c r="O238" t="str">
        <f t="shared" si="112"/>
        <v>-</v>
      </c>
    </row>
    <row r="239" spans="15:15" x14ac:dyDescent="0.25">
      <c r="O239" t="str">
        <f t="shared" si="112"/>
        <v>-</v>
      </c>
    </row>
    <row r="240" spans="15:15" x14ac:dyDescent="0.25">
      <c r="O240" t="str">
        <f t="shared" si="112"/>
        <v>-</v>
      </c>
    </row>
    <row r="241" spans="15:15" x14ac:dyDescent="0.25">
      <c r="O241" t="str">
        <f t="shared" si="112"/>
        <v>-</v>
      </c>
    </row>
    <row r="242" spans="15:15" x14ac:dyDescent="0.25">
      <c r="O242" t="str">
        <f t="shared" si="112"/>
        <v>-</v>
      </c>
    </row>
    <row r="243" spans="15:15" x14ac:dyDescent="0.25">
      <c r="O243" t="str">
        <f t="shared" si="112"/>
        <v>-</v>
      </c>
    </row>
    <row r="244" spans="15:15" x14ac:dyDescent="0.25">
      <c r="O244" t="str">
        <f t="shared" si="112"/>
        <v>-</v>
      </c>
    </row>
    <row r="245" spans="15:15" x14ac:dyDescent="0.25">
      <c r="O245" t="str">
        <f t="shared" si="112"/>
        <v>-</v>
      </c>
    </row>
    <row r="246" spans="15:15" x14ac:dyDescent="0.25">
      <c r="O246" t="str">
        <f t="shared" si="112"/>
        <v>-</v>
      </c>
    </row>
    <row r="247" spans="15:15" x14ac:dyDescent="0.25">
      <c r="O247" t="str">
        <f t="shared" si="112"/>
        <v>-</v>
      </c>
    </row>
    <row r="248" spans="15:15" x14ac:dyDescent="0.25">
      <c r="O248" t="str">
        <f t="shared" si="112"/>
        <v>-</v>
      </c>
    </row>
    <row r="249" spans="15:15" x14ac:dyDescent="0.25">
      <c r="O249" t="str">
        <f t="shared" si="112"/>
        <v>-</v>
      </c>
    </row>
    <row r="250" spans="15:15" x14ac:dyDescent="0.25">
      <c r="O250" t="str">
        <f t="shared" si="112"/>
        <v>-</v>
      </c>
    </row>
    <row r="251" spans="15:15" x14ac:dyDescent="0.25">
      <c r="O251" t="str">
        <f t="shared" si="112"/>
        <v>-</v>
      </c>
    </row>
    <row r="252" spans="15:15" x14ac:dyDescent="0.25">
      <c r="O252" t="str">
        <f t="shared" si="112"/>
        <v>-</v>
      </c>
    </row>
    <row r="253" spans="15:15" x14ac:dyDescent="0.25">
      <c r="O253" t="str">
        <f t="shared" si="112"/>
        <v>-</v>
      </c>
    </row>
    <row r="254" spans="15:15" x14ac:dyDescent="0.25">
      <c r="O254" t="str">
        <f t="shared" si="112"/>
        <v>-</v>
      </c>
    </row>
    <row r="255" spans="15:15" x14ac:dyDescent="0.25">
      <c r="O255" t="str">
        <f t="shared" si="112"/>
        <v>-</v>
      </c>
    </row>
    <row r="256" spans="15:15" x14ac:dyDescent="0.25">
      <c r="O256" t="str">
        <f t="shared" si="112"/>
        <v>-</v>
      </c>
    </row>
    <row r="257" spans="15:15" x14ac:dyDescent="0.25">
      <c r="O257" t="str">
        <f t="shared" si="112"/>
        <v>-</v>
      </c>
    </row>
    <row r="258" spans="15:15" x14ac:dyDescent="0.25">
      <c r="O258" t="str">
        <f t="shared" si="112"/>
        <v>-</v>
      </c>
    </row>
    <row r="259" spans="15:15" x14ac:dyDescent="0.25">
      <c r="O259" t="str">
        <f t="shared" si="112"/>
        <v>-</v>
      </c>
    </row>
    <row r="260" spans="15:15" x14ac:dyDescent="0.25">
      <c r="O260" t="str">
        <f t="shared" ref="O260:O285" si="129">CONCATENATE(N260,"-",M260)</f>
        <v>-</v>
      </c>
    </row>
    <row r="261" spans="15:15" x14ac:dyDescent="0.25">
      <c r="O261" t="str">
        <f t="shared" si="129"/>
        <v>-</v>
      </c>
    </row>
    <row r="262" spans="15:15" x14ac:dyDescent="0.25">
      <c r="O262" t="str">
        <f t="shared" si="129"/>
        <v>-</v>
      </c>
    </row>
    <row r="263" spans="15:15" x14ac:dyDescent="0.25">
      <c r="O263" t="str">
        <f t="shared" si="129"/>
        <v>-</v>
      </c>
    </row>
    <row r="264" spans="15:15" x14ac:dyDescent="0.25">
      <c r="O264" t="str">
        <f t="shared" si="129"/>
        <v>-</v>
      </c>
    </row>
    <row r="265" spans="15:15" x14ac:dyDescent="0.25">
      <c r="O265" t="str">
        <f t="shared" si="129"/>
        <v>-</v>
      </c>
    </row>
    <row r="266" spans="15:15" x14ac:dyDescent="0.25">
      <c r="O266" t="str">
        <f t="shared" si="129"/>
        <v>-</v>
      </c>
    </row>
    <row r="267" spans="15:15" x14ac:dyDescent="0.25">
      <c r="O267" t="str">
        <f t="shared" si="129"/>
        <v>-</v>
      </c>
    </row>
    <row r="268" spans="15:15" x14ac:dyDescent="0.25">
      <c r="O268" t="str">
        <f t="shared" si="129"/>
        <v>-</v>
      </c>
    </row>
    <row r="269" spans="15:15" x14ac:dyDescent="0.25">
      <c r="O269" t="str">
        <f t="shared" si="129"/>
        <v>-</v>
      </c>
    </row>
    <row r="270" spans="15:15" x14ac:dyDescent="0.25">
      <c r="O270" t="str">
        <f t="shared" si="129"/>
        <v>-</v>
      </c>
    </row>
    <row r="271" spans="15:15" x14ac:dyDescent="0.25">
      <c r="O271" t="str">
        <f t="shared" si="129"/>
        <v>-</v>
      </c>
    </row>
    <row r="272" spans="15:15" x14ac:dyDescent="0.25">
      <c r="O272" t="str">
        <f t="shared" si="129"/>
        <v>-</v>
      </c>
    </row>
    <row r="273" spans="15:15" x14ac:dyDescent="0.25">
      <c r="O273" t="str">
        <f t="shared" si="129"/>
        <v>-</v>
      </c>
    </row>
    <row r="274" spans="15:15" x14ac:dyDescent="0.25">
      <c r="O274" t="str">
        <f t="shared" si="129"/>
        <v>-</v>
      </c>
    </row>
    <row r="275" spans="15:15" x14ac:dyDescent="0.25">
      <c r="O275" t="str">
        <f t="shared" si="129"/>
        <v>-</v>
      </c>
    </row>
    <row r="276" spans="15:15" x14ac:dyDescent="0.25">
      <c r="O276" t="str">
        <f t="shared" si="129"/>
        <v>-</v>
      </c>
    </row>
    <row r="277" spans="15:15" x14ac:dyDescent="0.25">
      <c r="O277" t="str">
        <f t="shared" si="129"/>
        <v>-</v>
      </c>
    </row>
    <row r="278" spans="15:15" x14ac:dyDescent="0.25">
      <c r="O278" t="str">
        <f t="shared" si="129"/>
        <v>-</v>
      </c>
    </row>
    <row r="279" spans="15:15" x14ac:dyDescent="0.25">
      <c r="O279" t="str">
        <f t="shared" si="129"/>
        <v>-</v>
      </c>
    </row>
    <row r="280" spans="15:15" x14ac:dyDescent="0.25">
      <c r="O280" t="str">
        <f t="shared" si="129"/>
        <v>-</v>
      </c>
    </row>
    <row r="281" spans="15:15" x14ac:dyDescent="0.25">
      <c r="O281" t="str">
        <f t="shared" si="129"/>
        <v>-</v>
      </c>
    </row>
    <row r="282" spans="15:15" x14ac:dyDescent="0.25">
      <c r="O282" t="str">
        <f t="shared" si="129"/>
        <v>-</v>
      </c>
    </row>
    <row r="283" spans="15:15" x14ac:dyDescent="0.25">
      <c r="O283" t="str">
        <f t="shared" si="129"/>
        <v>-</v>
      </c>
    </row>
    <row r="284" spans="15:15" x14ac:dyDescent="0.25">
      <c r="O284" t="str">
        <f t="shared" si="129"/>
        <v>-</v>
      </c>
    </row>
    <row r="285" spans="15:15" x14ac:dyDescent="0.25">
      <c r="O285" t="str">
        <f t="shared" si="129"/>
        <v>-</v>
      </c>
    </row>
  </sheetData>
  <autoFilter ref="A4:N285"/>
  <mergeCells count="1">
    <mergeCell ref="B2:N2"/>
  </mergeCells>
  <dataValidations count="2">
    <dataValidation type="list" allowBlank="1" showInputMessage="1" showErrorMessage="1" sqref="G523:G685">
      <formula1>$J$3:$J$5</formula1>
    </dataValidation>
    <dataValidation type="list" allowBlank="1" showInputMessage="1" showErrorMessage="1" sqref="H102:H105 H109:H110 H1:H96 H113:H119 H123 H126:H130 H136:H142 H155 H158 H148:H151 H160:H163 H168 H170:H172 H179:H186 H193:H197 H203:H205 H211:H215 H221:H1048576">
      <formula1>Expenditure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>
          <x14:formula1>
            <xm:f>'Look-Ups'!$J$3:$J$9</xm:f>
          </x14:formula1>
          <xm:sqref>G45:G47</xm:sqref>
        </x14:dataValidation>
        <x14:dataValidation type="list" allowBlank="1" showInputMessage="1" showErrorMessage="1">
          <x14:formula1>
            <xm:f>'Look-Ups'!$J$3:$J$9</xm:f>
          </x14:formula1>
          <xm:sqref>G10:G41</xm:sqref>
        </x14:dataValidation>
        <x14:dataValidation type="list" allowBlank="1" showInputMessage="1" showErrorMessage="1">
          <x14:formula1>
            <xm:f>'Look-Ups'!$J$3:$J$10</xm:f>
          </x14:formula1>
          <xm:sqref>G42:G44</xm:sqref>
        </x14:dataValidation>
        <x14:dataValidation type="list" allowBlank="1" showInputMessage="1" showErrorMessage="1">
          <x14:formula1>
            <xm:f>'Look-Ups'!$J$3:$J$10</xm:f>
          </x14:formula1>
          <xm:sqref>G48:G58</xm:sqref>
        </x14:dataValidation>
        <x14:dataValidation type="list" allowBlank="1" showInputMessage="1" showErrorMessage="1">
          <x14:formula1>
            <xm:f>'Look-Ups'!$J$3:$J$10</xm:f>
          </x14:formula1>
          <xm:sqref>G60:G69</xm:sqref>
        </x14:dataValidation>
        <x14:dataValidation type="list" allowBlank="1" showInputMessage="1" showErrorMessage="1">
          <x14:formula1>
            <xm:f>'Look-Ups'!$J$3:$J$10</xm:f>
          </x14:formula1>
          <xm:sqref>G102:G105</xm:sqref>
        </x14:dataValidation>
        <x14:dataValidation type="list" allowBlank="1" showInputMessage="1" showErrorMessage="1">
          <x14:formula1>
            <xm:f>'Look-Ups'!$J$3:$J$10</xm:f>
          </x14:formula1>
          <xm:sqref>G71:G96</xm:sqref>
        </x14:dataValidation>
        <x14:dataValidation type="list" allowBlank="1" showInputMessage="1" showErrorMessage="1">
          <x14:formula1>
            <xm:f>'Look-Ups'!$J$3:$J$10</xm:f>
          </x14:formula1>
          <xm:sqref>G113:G119</xm:sqref>
        </x14:dataValidation>
        <x14:dataValidation type="list" allowBlank="1" showInputMessage="1" showErrorMessage="1">
          <x14:formula1>
            <xm:f>'Look-Ups'!$J$3:$J$10</xm:f>
          </x14:formula1>
          <xm:sqref>G123</xm:sqref>
        </x14:dataValidation>
        <x14:dataValidation type="list" allowBlank="1" showInputMessage="1" showErrorMessage="1">
          <x14:formula1>
            <xm:f>'Look-Ups'!$J$3:$J$10</xm:f>
          </x14:formula1>
          <xm:sqref>G126:G130</xm:sqref>
        </x14:dataValidation>
        <x14:dataValidation type="list" allowBlank="1" showInputMessage="1" showErrorMessage="1">
          <x14:formula1>
            <xm:f>'Look-Ups'!$J$3:$J$10</xm:f>
          </x14:formula1>
          <xm:sqref>G136:G142</xm:sqref>
        </x14:dataValidation>
        <x14:dataValidation type="list" allowBlank="1" showInputMessage="1" showErrorMessage="1">
          <x14:formula1>
            <xm:f>'Look-Ups'!$J$3:$J$10</xm:f>
          </x14:formula1>
          <xm:sqref>G148:G151</xm:sqref>
        </x14:dataValidation>
        <x14:dataValidation type="list" allowBlank="1" showInputMessage="1" showErrorMessage="1">
          <x14:formula1>
            <xm:f>'Look-Ups'!$J$3:$J$10</xm:f>
          </x14:formula1>
          <xm:sqref>G158</xm:sqref>
        </x14:dataValidation>
        <x14:dataValidation type="list" allowBlank="1" showInputMessage="1" showErrorMessage="1">
          <x14:formula1>
            <xm:f>'Look-Ups'!$J$3:$J$10</xm:f>
          </x14:formula1>
          <xm:sqref>G160:G163</xm:sqref>
        </x14:dataValidation>
        <x14:dataValidation type="list" allowBlank="1" showInputMessage="1" showErrorMessage="1">
          <x14:formula1>
            <xm:f>'Look-Ups'!$J$3:$J$10</xm:f>
          </x14:formula1>
          <xm:sqref>G168</xm:sqref>
        </x14:dataValidation>
        <x14:dataValidation type="list" allowBlank="1" showInputMessage="1" showErrorMessage="1">
          <x14:formula1>
            <xm:f>'Look-Ups'!$J$3:$J$10</xm:f>
          </x14:formula1>
          <xm:sqref>G170:G172</xm:sqref>
        </x14:dataValidation>
        <x14:dataValidation type="list" allowBlank="1" showInputMessage="1" showErrorMessage="1">
          <x14:formula1>
            <xm:f>'Look-Ups'!$J$3:$J$10</xm:f>
          </x14:formula1>
          <xm:sqref>G179:G186</xm:sqref>
        </x14:dataValidation>
        <x14:dataValidation type="list" allowBlank="1" showInputMessage="1" showErrorMessage="1">
          <x14:formula1>
            <xm:f>'Look-Ups'!$J$3:$J$10</xm:f>
          </x14:formula1>
          <xm:sqref>G193:G197</xm:sqref>
        </x14:dataValidation>
        <x14:dataValidation type="list" allowBlank="1" showInputMessage="1" showErrorMessage="1">
          <x14:formula1>
            <xm:f>'Look-Ups'!$J$3:$J$10</xm:f>
          </x14:formula1>
          <xm:sqref>G203:G205</xm:sqref>
        </x14:dataValidation>
        <x14:dataValidation type="list" allowBlank="1" showInputMessage="1" showErrorMessage="1">
          <x14:formula1>
            <xm:f>'Look-Ups'!$J$3:$J$10</xm:f>
          </x14:formula1>
          <xm:sqref>G211:G215</xm:sqref>
        </x14:dataValidation>
        <x14:dataValidation type="list" allowBlank="1" showInputMessage="1" showErrorMessage="1">
          <x14:formula1>
            <xm:f>'Look-Ups'!$J$3:$J$10</xm:f>
          </x14:formula1>
          <xm:sqref>G221:G522</xm:sqref>
        </x14:dataValidation>
        <x14:dataValidation type="list" allowBlank="1" showInputMessage="1" showErrorMessage="1">
          <x14:formula1>
            <xm:f>'Look-Ups'!$J$3:$J$8</xm:f>
          </x14:formula1>
          <xm:sqref>G5:G9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1"/>
  <sheetViews>
    <sheetView topLeftCell="A2" zoomScaleNormal="100" workbookViewId="0">
      <pane ySplit="1890" topLeftCell="A5"/>
      <selection activeCell="H16" sqref="H16"/>
      <selection pane="bottomLeft"/>
    </sheetView>
  </sheetViews>
  <sheetFormatPr defaultRowHeight="15" x14ac:dyDescent="0.25"/>
  <cols>
    <col min="1" max="1" width="3.42578125" customWidth="1"/>
    <col min="2" max="2" width="11.5703125" bestFit="1" customWidth="1"/>
    <col min="3" max="3" width="9.28515625" style="17" customWidth="1"/>
    <col min="4" max="4" width="8.7109375" style="12" customWidth="1"/>
    <col min="5" max="5" width="6.5703125" customWidth="1"/>
    <col min="6" max="6" width="13" bestFit="1" customWidth="1"/>
    <col min="7" max="7" width="13.7109375" bestFit="1" customWidth="1"/>
    <col min="8" max="8" width="19.42578125" bestFit="1" customWidth="1"/>
    <col min="9" max="9" width="30.5703125" bestFit="1" customWidth="1"/>
    <col min="10" max="10" width="13.140625" customWidth="1"/>
    <col min="11" max="11" width="18.28515625" customWidth="1"/>
    <col min="12" max="13" width="9.140625" style="10"/>
    <col min="14" max="14" width="10.7109375" style="10" bestFit="1" customWidth="1"/>
  </cols>
  <sheetData>
    <row r="1" spans="2:16" x14ac:dyDescent="0.25">
      <c r="L1"/>
      <c r="M1"/>
      <c r="N1"/>
    </row>
    <row r="2" spans="2:16" ht="26.25" x14ac:dyDescent="0.4">
      <c r="B2" s="127" t="s">
        <v>76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2:16" ht="8.25" customHeight="1" x14ac:dyDescent="0.25">
      <c r="L3"/>
      <c r="M3"/>
      <c r="N3"/>
    </row>
    <row r="4" spans="2:16" s="13" customFormat="1" ht="45" x14ac:dyDescent="0.25">
      <c r="B4" s="15" t="s">
        <v>0</v>
      </c>
      <c r="C4" s="52" t="s">
        <v>30</v>
      </c>
      <c r="D4" s="16" t="s">
        <v>3</v>
      </c>
      <c r="E4" s="16" t="s">
        <v>51</v>
      </c>
      <c r="F4" s="16" t="s">
        <v>31</v>
      </c>
      <c r="G4" s="15" t="s">
        <v>41</v>
      </c>
      <c r="H4" s="15" t="s">
        <v>1</v>
      </c>
      <c r="I4" s="15" t="s">
        <v>2</v>
      </c>
      <c r="J4" s="16" t="s">
        <v>52</v>
      </c>
      <c r="K4" s="16" t="s">
        <v>53</v>
      </c>
      <c r="L4" s="14" t="s">
        <v>38</v>
      </c>
      <c r="M4" s="14" t="s">
        <v>39</v>
      </c>
      <c r="N4" s="14" t="s">
        <v>40</v>
      </c>
      <c r="O4" s="13" t="s">
        <v>86</v>
      </c>
      <c r="P4" s="13" t="s">
        <v>85</v>
      </c>
    </row>
    <row r="5" spans="2:16" x14ac:dyDescent="0.25">
      <c r="B5" s="27"/>
      <c r="C5" s="28"/>
      <c r="D5" s="29"/>
      <c r="E5" s="26"/>
      <c r="F5" s="28"/>
      <c r="G5" s="26"/>
      <c r="H5" s="26"/>
      <c r="I5" s="26"/>
      <c r="J5" s="26"/>
      <c r="K5" s="26"/>
      <c r="L5" s="10">
        <f t="shared" ref="L5:L64" si="0">WEEKNUM(B5)</f>
        <v>0</v>
      </c>
      <c r="M5" s="10">
        <f t="shared" ref="M5:M64" si="1">MONTH(B5)</f>
        <v>1</v>
      </c>
      <c r="N5" s="10">
        <f t="shared" ref="N5:N64" si="2">YEAR(B5)</f>
        <v>1900</v>
      </c>
      <c r="O5" t="str">
        <f>CONCATENATE(N5,"-",M5)</f>
        <v>1900-1</v>
      </c>
      <c r="P5" t="str">
        <f>CONCATENATE(N5,"-",L5)</f>
        <v>1900-0</v>
      </c>
    </row>
    <row r="6" spans="2:16" x14ac:dyDescent="0.25">
      <c r="B6" s="27"/>
      <c r="C6" s="28"/>
      <c r="D6" s="29"/>
      <c r="E6" s="26"/>
      <c r="F6" s="28"/>
      <c r="G6" s="26"/>
      <c r="H6" s="26"/>
      <c r="I6" s="26"/>
      <c r="J6" s="26"/>
      <c r="K6" s="26"/>
      <c r="L6" s="10">
        <f t="shared" si="0"/>
        <v>0</v>
      </c>
      <c r="M6" s="10">
        <f t="shared" si="1"/>
        <v>1</v>
      </c>
      <c r="N6" s="10">
        <f t="shared" si="2"/>
        <v>1900</v>
      </c>
      <c r="O6" t="str">
        <f t="shared" ref="O6:O69" si="3">CONCATENATE(N6,"-",M6)</f>
        <v>1900-1</v>
      </c>
      <c r="P6" t="str">
        <f t="shared" ref="P6:P69" si="4">CONCATENATE(N6,"-",L6)</f>
        <v>1900-0</v>
      </c>
    </row>
    <row r="7" spans="2:16" x14ac:dyDescent="0.25">
      <c r="B7" s="27"/>
      <c r="C7" s="28"/>
      <c r="D7" s="29"/>
      <c r="E7" s="26"/>
      <c r="F7" s="28"/>
      <c r="G7" s="26"/>
      <c r="H7" s="26"/>
      <c r="I7" s="26"/>
      <c r="J7" s="26"/>
      <c r="K7" s="26"/>
      <c r="L7" s="10">
        <f t="shared" si="0"/>
        <v>0</v>
      </c>
      <c r="M7" s="10">
        <f t="shared" si="1"/>
        <v>1</v>
      </c>
      <c r="N7" s="10">
        <f t="shared" si="2"/>
        <v>1900</v>
      </c>
      <c r="O7" t="str">
        <f t="shared" si="3"/>
        <v>1900-1</v>
      </c>
      <c r="P7" t="str">
        <f t="shared" si="4"/>
        <v>1900-0</v>
      </c>
    </row>
    <row r="8" spans="2:16" x14ac:dyDescent="0.25">
      <c r="B8" s="27"/>
      <c r="C8" s="28"/>
      <c r="D8" s="29"/>
      <c r="E8" s="26"/>
      <c r="F8" s="28"/>
      <c r="G8" s="26"/>
      <c r="H8" s="26"/>
      <c r="I8" s="26"/>
      <c r="J8" s="26"/>
      <c r="K8" s="26"/>
      <c r="L8" s="10">
        <f t="shared" si="0"/>
        <v>0</v>
      </c>
      <c r="M8" s="10">
        <f t="shared" si="1"/>
        <v>1</v>
      </c>
      <c r="N8" s="10">
        <f t="shared" si="2"/>
        <v>1900</v>
      </c>
      <c r="O8" t="str">
        <f t="shared" si="3"/>
        <v>1900-1</v>
      </c>
      <c r="P8" t="str">
        <f t="shared" si="4"/>
        <v>1900-0</v>
      </c>
    </row>
    <row r="9" spans="2:16" x14ac:dyDescent="0.25">
      <c r="B9" s="27"/>
      <c r="C9" s="28"/>
      <c r="D9" s="29"/>
      <c r="E9" s="26"/>
      <c r="F9" s="28"/>
      <c r="G9" s="26"/>
      <c r="H9" s="26"/>
      <c r="I9" s="26"/>
      <c r="J9" s="26"/>
      <c r="K9" s="26"/>
      <c r="L9" s="10">
        <f t="shared" si="0"/>
        <v>0</v>
      </c>
      <c r="M9" s="10">
        <f t="shared" si="1"/>
        <v>1</v>
      </c>
      <c r="N9" s="10">
        <f t="shared" si="2"/>
        <v>1900</v>
      </c>
      <c r="O9" t="str">
        <f t="shared" si="3"/>
        <v>1900-1</v>
      </c>
      <c r="P9" t="str">
        <f t="shared" si="4"/>
        <v>1900-0</v>
      </c>
    </row>
    <row r="10" spans="2:16" x14ac:dyDescent="0.25">
      <c r="B10" s="27"/>
      <c r="C10" s="28"/>
      <c r="D10" s="29"/>
      <c r="E10" s="26"/>
      <c r="F10" s="28"/>
      <c r="G10" s="26"/>
      <c r="H10" s="26"/>
      <c r="I10" s="26"/>
      <c r="J10" s="26"/>
      <c r="K10" s="26"/>
      <c r="L10" s="10">
        <f t="shared" si="0"/>
        <v>0</v>
      </c>
      <c r="M10" s="10">
        <f t="shared" si="1"/>
        <v>1</v>
      </c>
      <c r="N10" s="10">
        <f t="shared" si="2"/>
        <v>1900</v>
      </c>
      <c r="O10" t="str">
        <f t="shared" si="3"/>
        <v>1900-1</v>
      </c>
      <c r="P10" t="str">
        <f t="shared" si="4"/>
        <v>1900-0</v>
      </c>
    </row>
    <row r="11" spans="2:16" x14ac:dyDescent="0.25">
      <c r="B11" s="27"/>
      <c r="C11" s="28"/>
      <c r="D11" s="29"/>
      <c r="E11" s="26"/>
      <c r="F11" s="28"/>
      <c r="G11" s="26"/>
      <c r="H11" s="26"/>
      <c r="I11" s="26"/>
      <c r="J11" s="26"/>
      <c r="K11" s="26"/>
      <c r="L11" s="10">
        <f t="shared" si="0"/>
        <v>0</v>
      </c>
      <c r="M11" s="10">
        <f t="shared" si="1"/>
        <v>1</v>
      </c>
      <c r="N11" s="10">
        <f t="shared" si="2"/>
        <v>1900</v>
      </c>
      <c r="O11" t="str">
        <f t="shared" si="3"/>
        <v>1900-1</v>
      </c>
      <c r="P11" t="str">
        <f t="shared" si="4"/>
        <v>1900-0</v>
      </c>
    </row>
    <row r="12" spans="2:16" x14ac:dyDescent="0.25">
      <c r="B12" s="27"/>
      <c r="C12" s="28"/>
      <c r="D12" s="29"/>
      <c r="E12" s="26"/>
      <c r="F12" s="28"/>
      <c r="G12" s="26"/>
      <c r="H12" s="26"/>
      <c r="I12" s="26"/>
      <c r="J12" s="26"/>
      <c r="K12" s="26"/>
      <c r="L12" s="10">
        <f t="shared" si="0"/>
        <v>0</v>
      </c>
      <c r="M12" s="10">
        <f t="shared" si="1"/>
        <v>1</v>
      </c>
      <c r="N12" s="10">
        <f t="shared" si="2"/>
        <v>1900</v>
      </c>
      <c r="O12" t="str">
        <f t="shared" si="3"/>
        <v>1900-1</v>
      </c>
      <c r="P12" t="str">
        <f t="shared" si="4"/>
        <v>1900-0</v>
      </c>
    </row>
    <row r="13" spans="2:16" x14ac:dyDescent="0.25">
      <c r="B13" s="27"/>
      <c r="C13" s="28"/>
      <c r="D13" s="29"/>
      <c r="E13" s="26"/>
      <c r="F13" s="28"/>
      <c r="G13" s="26"/>
      <c r="H13" s="26"/>
      <c r="I13" s="26"/>
      <c r="J13" s="26"/>
      <c r="K13" s="26"/>
      <c r="L13" s="10">
        <f t="shared" si="0"/>
        <v>0</v>
      </c>
      <c r="M13" s="10">
        <f t="shared" si="1"/>
        <v>1</v>
      </c>
      <c r="N13" s="10">
        <f t="shared" si="2"/>
        <v>1900</v>
      </c>
      <c r="O13" t="str">
        <f t="shared" si="3"/>
        <v>1900-1</v>
      </c>
      <c r="P13" t="str">
        <f t="shared" si="4"/>
        <v>1900-0</v>
      </c>
    </row>
    <row r="14" spans="2:16" x14ac:dyDescent="0.25">
      <c r="B14" s="27"/>
      <c r="C14" s="28"/>
      <c r="D14" s="29"/>
      <c r="E14" s="26"/>
      <c r="F14" s="28"/>
      <c r="G14" s="26"/>
      <c r="H14" s="26"/>
      <c r="I14" s="26"/>
      <c r="J14" s="26"/>
      <c r="K14" s="26"/>
      <c r="L14" s="10">
        <f t="shared" si="0"/>
        <v>0</v>
      </c>
      <c r="M14" s="10">
        <f t="shared" si="1"/>
        <v>1</v>
      </c>
      <c r="N14" s="10">
        <f t="shared" si="2"/>
        <v>1900</v>
      </c>
      <c r="O14" t="str">
        <f t="shared" si="3"/>
        <v>1900-1</v>
      </c>
      <c r="P14" t="str">
        <f t="shared" si="4"/>
        <v>1900-0</v>
      </c>
    </row>
    <row r="15" spans="2:16" x14ac:dyDescent="0.25">
      <c r="B15" s="27"/>
      <c r="C15" s="28"/>
      <c r="D15" s="29"/>
      <c r="E15" s="26"/>
      <c r="F15" s="28"/>
      <c r="G15" s="26"/>
      <c r="H15" s="26"/>
      <c r="I15" s="26"/>
      <c r="J15" s="26"/>
      <c r="K15" s="26"/>
      <c r="L15" s="10">
        <f t="shared" si="0"/>
        <v>0</v>
      </c>
      <c r="M15" s="10">
        <f t="shared" si="1"/>
        <v>1</v>
      </c>
      <c r="N15" s="10">
        <f t="shared" si="2"/>
        <v>1900</v>
      </c>
      <c r="O15" t="str">
        <f t="shared" si="3"/>
        <v>1900-1</v>
      </c>
      <c r="P15" t="str">
        <f t="shared" si="4"/>
        <v>1900-0</v>
      </c>
    </row>
    <row r="16" spans="2:16" x14ac:dyDescent="0.25">
      <c r="B16" s="27"/>
      <c r="C16" s="28"/>
      <c r="D16" s="29"/>
      <c r="E16" s="26"/>
      <c r="F16" s="28"/>
      <c r="G16" s="26"/>
      <c r="H16" s="26"/>
      <c r="I16" s="26"/>
      <c r="J16" s="26"/>
      <c r="K16" s="26"/>
      <c r="L16" s="10">
        <f t="shared" si="0"/>
        <v>0</v>
      </c>
      <c r="M16" s="10">
        <f t="shared" si="1"/>
        <v>1</v>
      </c>
      <c r="N16" s="10">
        <f t="shared" si="2"/>
        <v>1900</v>
      </c>
      <c r="O16" t="str">
        <f t="shared" si="3"/>
        <v>1900-1</v>
      </c>
      <c r="P16" t="str">
        <f t="shared" si="4"/>
        <v>1900-0</v>
      </c>
    </row>
    <row r="17" spans="2:16" x14ac:dyDescent="0.25">
      <c r="B17" s="27"/>
      <c r="C17" s="28"/>
      <c r="D17" s="29"/>
      <c r="E17" s="26"/>
      <c r="F17" s="28"/>
      <c r="G17" s="26"/>
      <c r="H17" s="26"/>
      <c r="I17" s="26"/>
      <c r="J17" s="26"/>
      <c r="K17" s="26"/>
      <c r="L17" s="10">
        <f t="shared" si="0"/>
        <v>0</v>
      </c>
      <c r="M17" s="10">
        <f t="shared" si="1"/>
        <v>1</v>
      </c>
      <c r="N17" s="10">
        <f t="shared" si="2"/>
        <v>1900</v>
      </c>
      <c r="O17" t="str">
        <f t="shared" si="3"/>
        <v>1900-1</v>
      </c>
      <c r="P17" t="str">
        <f t="shared" si="4"/>
        <v>1900-0</v>
      </c>
    </row>
    <row r="18" spans="2:16" x14ac:dyDescent="0.25">
      <c r="B18" s="27"/>
      <c r="C18" s="28"/>
      <c r="D18" s="29"/>
      <c r="E18" s="26"/>
      <c r="F18" s="28"/>
      <c r="G18" s="26"/>
      <c r="H18" s="26"/>
      <c r="I18" s="26"/>
      <c r="J18" s="26"/>
      <c r="K18" s="26"/>
      <c r="L18" s="10">
        <f t="shared" si="0"/>
        <v>0</v>
      </c>
      <c r="M18" s="10">
        <f t="shared" si="1"/>
        <v>1</v>
      </c>
      <c r="N18" s="10">
        <f t="shared" si="2"/>
        <v>1900</v>
      </c>
      <c r="O18" t="str">
        <f t="shared" si="3"/>
        <v>1900-1</v>
      </c>
      <c r="P18" t="str">
        <f t="shared" si="4"/>
        <v>1900-0</v>
      </c>
    </row>
    <row r="19" spans="2:16" x14ac:dyDescent="0.25">
      <c r="B19" s="27"/>
      <c r="C19" s="28"/>
      <c r="D19" s="29"/>
      <c r="E19" s="26"/>
      <c r="F19" s="28"/>
      <c r="G19" s="26"/>
      <c r="H19" s="26"/>
      <c r="I19" s="26"/>
      <c r="J19" s="26"/>
      <c r="K19" s="26"/>
      <c r="L19" s="10">
        <f t="shared" si="0"/>
        <v>0</v>
      </c>
      <c r="M19" s="10">
        <f t="shared" si="1"/>
        <v>1</v>
      </c>
      <c r="N19" s="10">
        <f t="shared" si="2"/>
        <v>1900</v>
      </c>
      <c r="O19" t="str">
        <f t="shared" si="3"/>
        <v>1900-1</v>
      </c>
      <c r="P19" t="str">
        <f t="shared" si="4"/>
        <v>1900-0</v>
      </c>
    </row>
    <row r="20" spans="2:16" x14ac:dyDescent="0.25">
      <c r="B20" s="27"/>
      <c r="C20" s="28"/>
      <c r="D20" s="29"/>
      <c r="E20" s="26"/>
      <c r="F20" s="28"/>
      <c r="G20" s="26"/>
      <c r="H20" s="26"/>
      <c r="I20" s="26"/>
      <c r="J20" s="26"/>
      <c r="K20" s="26"/>
      <c r="L20" s="10">
        <f t="shared" si="0"/>
        <v>0</v>
      </c>
      <c r="M20" s="10">
        <f t="shared" si="1"/>
        <v>1</v>
      </c>
      <c r="N20" s="10">
        <f t="shared" si="2"/>
        <v>1900</v>
      </c>
      <c r="O20" t="str">
        <f t="shared" si="3"/>
        <v>1900-1</v>
      </c>
      <c r="P20" t="str">
        <f t="shared" si="4"/>
        <v>1900-0</v>
      </c>
    </row>
    <row r="21" spans="2:16" x14ac:dyDescent="0.25">
      <c r="B21" s="27"/>
      <c r="C21" s="28"/>
      <c r="D21" s="29"/>
      <c r="E21" s="26"/>
      <c r="F21" s="28"/>
      <c r="G21" s="26"/>
      <c r="H21" s="26"/>
      <c r="I21" s="26"/>
      <c r="J21" s="26"/>
      <c r="K21" s="26"/>
      <c r="L21" s="10">
        <f t="shared" si="0"/>
        <v>0</v>
      </c>
      <c r="M21" s="10">
        <f t="shared" si="1"/>
        <v>1</v>
      </c>
      <c r="N21" s="10">
        <f t="shared" si="2"/>
        <v>1900</v>
      </c>
      <c r="O21" t="str">
        <f t="shared" si="3"/>
        <v>1900-1</v>
      </c>
      <c r="P21" t="str">
        <f t="shared" si="4"/>
        <v>1900-0</v>
      </c>
    </row>
    <row r="22" spans="2:16" x14ac:dyDescent="0.25">
      <c r="B22" s="27"/>
      <c r="C22" s="28"/>
      <c r="D22" s="29"/>
      <c r="E22" s="26"/>
      <c r="F22" s="28"/>
      <c r="G22" s="26"/>
      <c r="H22" s="26"/>
      <c r="I22" s="26"/>
      <c r="J22" s="26"/>
      <c r="K22" s="26"/>
      <c r="L22" s="10">
        <f t="shared" si="0"/>
        <v>0</v>
      </c>
      <c r="M22" s="10">
        <f t="shared" si="1"/>
        <v>1</v>
      </c>
      <c r="N22" s="10">
        <f t="shared" si="2"/>
        <v>1900</v>
      </c>
      <c r="O22" t="str">
        <f t="shared" si="3"/>
        <v>1900-1</v>
      </c>
      <c r="P22" t="str">
        <f t="shared" si="4"/>
        <v>1900-0</v>
      </c>
    </row>
    <row r="23" spans="2:16" x14ac:dyDescent="0.25">
      <c r="B23" s="27"/>
      <c r="C23" s="28"/>
      <c r="D23" s="29"/>
      <c r="E23" s="26"/>
      <c r="F23" s="28"/>
      <c r="G23" s="26"/>
      <c r="H23" s="26"/>
      <c r="I23" s="26"/>
      <c r="J23" s="26"/>
      <c r="K23" s="26"/>
      <c r="L23" s="10">
        <f t="shared" si="0"/>
        <v>0</v>
      </c>
      <c r="M23" s="10">
        <f t="shared" si="1"/>
        <v>1</v>
      </c>
      <c r="N23" s="10">
        <f t="shared" si="2"/>
        <v>1900</v>
      </c>
      <c r="O23" t="str">
        <f t="shared" si="3"/>
        <v>1900-1</v>
      </c>
      <c r="P23" t="str">
        <f t="shared" si="4"/>
        <v>1900-0</v>
      </c>
    </row>
    <row r="24" spans="2:16" x14ac:dyDescent="0.25">
      <c r="B24" s="27"/>
      <c r="C24" s="28"/>
      <c r="D24" s="29"/>
      <c r="E24" s="26"/>
      <c r="F24" s="28"/>
      <c r="G24" s="26"/>
      <c r="H24" s="26"/>
      <c r="I24" s="26"/>
      <c r="J24" s="26"/>
      <c r="K24" s="26"/>
      <c r="L24" s="10">
        <f t="shared" si="0"/>
        <v>0</v>
      </c>
      <c r="M24" s="10">
        <f t="shared" si="1"/>
        <v>1</v>
      </c>
      <c r="N24" s="10">
        <f t="shared" si="2"/>
        <v>1900</v>
      </c>
      <c r="O24" t="str">
        <f t="shared" si="3"/>
        <v>1900-1</v>
      </c>
      <c r="P24" t="str">
        <f t="shared" si="4"/>
        <v>1900-0</v>
      </c>
    </row>
    <row r="25" spans="2:16" x14ac:dyDescent="0.25">
      <c r="B25" s="27"/>
      <c r="C25" s="28"/>
      <c r="D25" s="29"/>
      <c r="E25" s="26"/>
      <c r="F25" s="28"/>
      <c r="G25" s="26"/>
      <c r="H25" s="26"/>
      <c r="I25" s="26"/>
      <c r="J25" s="26"/>
      <c r="K25" s="26"/>
      <c r="L25" s="10">
        <f t="shared" si="0"/>
        <v>0</v>
      </c>
      <c r="M25" s="10">
        <f t="shared" si="1"/>
        <v>1</v>
      </c>
      <c r="N25" s="10">
        <f t="shared" si="2"/>
        <v>1900</v>
      </c>
      <c r="O25" t="str">
        <f t="shared" si="3"/>
        <v>1900-1</v>
      </c>
      <c r="P25" t="str">
        <f t="shared" si="4"/>
        <v>1900-0</v>
      </c>
    </row>
    <row r="26" spans="2:16" x14ac:dyDescent="0.25">
      <c r="B26" s="27"/>
      <c r="C26" s="28"/>
      <c r="D26" s="29"/>
      <c r="E26" s="26"/>
      <c r="F26" s="28"/>
      <c r="G26" s="26"/>
      <c r="H26" s="26"/>
      <c r="I26" s="26"/>
      <c r="J26" s="26"/>
      <c r="K26" s="26"/>
      <c r="L26" s="10">
        <f t="shared" si="0"/>
        <v>0</v>
      </c>
      <c r="M26" s="10">
        <f t="shared" si="1"/>
        <v>1</v>
      </c>
      <c r="N26" s="10">
        <f t="shared" si="2"/>
        <v>1900</v>
      </c>
      <c r="O26" t="str">
        <f t="shared" si="3"/>
        <v>1900-1</v>
      </c>
      <c r="P26" t="str">
        <f t="shared" si="4"/>
        <v>1900-0</v>
      </c>
    </row>
    <row r="27" spans="2:16" x14ac:dyDescent="0.25">
      <c r="B27" s="27"/>
      <c r="C27" s="28"/>
      <c r="D27" s="29"/>
      <c r="E27" s="26"/>
      <c r="F27" s="28"/>
      <c r="G27" s="26"/>
      <c r="H27" s="26"/>
      <c r="I27" s="26"/>
      <c r="J27" s="26"/>
      <c r="K27" s="26"/>
      <c r="L27" s="10">
        <f t="shared" si="0"/>
        <v>0</v>
      </c>
      <c r="M27" s="10">
        <f t="shared" si="1"/>
        <v>1</v>
      </c>
      <c r="N27" s="10">
        <f t="shared" si="2"/>
        <v>1900</v>
      </c>
      <c r="O27" t="str">
        <f t="shared" si="3"/>
        <v>1900-1</v>
      </c>
      <c r="P27" t="str">
        <f t="shared" si="4"/>
        <v>1900-0</v>
      </c>
    </row>
    <row r="28" spans="2:16" x14ac:dyDescent="0.25">
      <c r="B28" s="27"/>
      <c r="C28" s="28"/>
      <c r="D28" s="29"/>
      <c r="E28" s="26"/>
      <c r="F28" s="28"/>
      <c r="G28" s="26"/>
      <c r="H28" s="26"/>
      <c r="I28" s="26"/>
      <c r="J28" s="26"/>
      <c r="K28" s="26"/>
      <c r="L28" s="10">
        <f t="shared" si="0"/>
        <v>0</v>
      </c>
      <c r="M28" s="10">
        <f t="shared" si="1"/>
        <v>1</v>
      </c>
      <c r="N28" s="10">
        <f t="shared" si="2"/>
        <v>1900</v>
      </c>
      <c r="O28" t="str">
        <f t="shared" si="3"/>
        <v>1900-1</v>
      </c>
      <c r="P28" t="str">
        <f t="shared" si="4"/>
        <v>1900-0</v>
      </c>
    </row>
    <row r="29" spans="2:16" x14ac:dyDescent="0.25">
      <c r="B29" s="27"/>
      <c r="C29" s="28"/>
      <c r="D29" s="29"/>
      <c r="E29" s="26"/>
      <c r="F29" s="28"/>
      <c r="G29" s="26"/>
      <c r="H29" s="26"/>
      <c r="I29" s="26"/>
      <c r="J29" s="26"/>
      <c r="K29" s="26"/>
      <c r="L29" s="10">
        <f t="shared" si="0"/>
        <v>0</v>
      </c>
      <c r="M29" s="10">
        <f t="shared" si="1"/>
        <v>1</v>
      </c>
      <c r="N29" s="10">
        <f t="shared" si="2"/>
        <v>1900</v>
      </c>
      <c r="O29" t="str">
        <f t="shared" si="3"/>
        <v>1900-1</v>
      </c>
      <c r="P29" t="str">
        <f t="shared" si="4"/>
        <v>1900-0</v>
      </c>
    </row>
    <row r="30" spans="2:16" x14ac:dyDescent="0.25">
      <c r="B30" s="27"/>
      <c r="C30" s="28"/>
      <c r="D30" s="29"/>
      <c r="E30" s="26"/>
      <c r="F30" s="28"/>
      <c r="G30" s="26"/>
      <c r="H30" s="26"/>
      <c r="I30" s="26"/>
      <c r="J30" s="26"/>
      <c r="K30" s="26"/>
      <c r="L30" s="10">
        <f t="shared" si="0"/>
        <v>0</v>
      </c>
      <c r="M30" s="10">
        <f t="shared" si="1"/>
        <v>1</v>
      </c>
      <c r="N30" s="10">
        <f t="shared" si="2"/>
        <v>1900</v>
      </c>
      <c r="O30" t="str">
        <f t="shared" si="3"/>
        <v>1900-1</v>
      </c>
      <c r="P30" t="str">
        <f t="shared" si="4"/>
        <v>1900-0</v>
      </c>
    </row>
    <row r="31" spans="2:16" x14ac:dyDescent="0.25">
      <c r="B31" s="27"/>
      <c r="C31" s="28"/>
      <c r="D31" s="29"/>
      <c r="E31" s="26"/>
      <c r="F31" s="28"/>
      <c r="G31" s="26"/>
      <c r="H31" s="26"/>
      <c r="I31" s="26"/>
      <c r="J31" s="26"/>
      <c r="K31" s="26"/>
      <c r="L31" s="10">
        <f t="shared" si="0"/>
        <v>0</v>
      </c>
      <c r="M31" s="10">
        <f t="shared" si="1"/>
        <v>1</v>
      </c>
      <c r="N31" s="10">
        <f t="shared" si="2"/>
        <v>1900</v>
      </c>
      <c r="O31" t="str">
        <f t="shared" si="3"/>
        <v>1900-1</v>
      </c>
      <c r="P31" t="str">
        <f t="shared" si="4"/>
        <v>1900-0</v>
      </c>
    </row>
    <row r="32" spans="2:16" x14ac:dyDescent="0.25">
      <c r="B32" s="27"/>
      <c r="C32" s="28"/>
      <c r="D32" s="29"/>
      <c r="E32" s="26"/>
      <c r="F32" s="28"/>
      <c r="G32" s="26"/>
      <c r="H32" s="26"/>
      <c r="I32" s="26"/>
      <c r="J32" s="26"/>
      <c r="K32" s="26"/>
      <c r="L32" s="10">
        <f t="shared" si="0"/>
        <v>0</v>
      </c>
      <c r="M32" s="10">
        <f t="shared" si="1"/>
        <v>1</v>
      </c>
      <c r="N32" s="10">
        <f t="shared" si="2"/>
        <v>1900</v>
      </c>
      <c r="O32" t="str">
        <f t="shared" si="3"/>
        <v>1900-1</v>
      </c>
      <c r="P32" t="str">
        <f t="shared" si="4"/>
        <v>1900-0</v>
      </c>
    </row>
    <row r="33" spans="2:16" x14ac:dyDescent="0.25">
      <c r="B33" s="27"/>
      <c r="C33" s="28"/>
      <c r="D33" s="29"/>
      <c r="E33" s="26"/>
      <c r="F33" s="28"/>
      <c r="G33" s="26"/>
      <c r="H33" s="26"/>
      <c r="I33" s="26"/>
      <c r="J33" s="26"/>
      <c r="K33" s="26"/>
      <c r="L33" s="10">
        <f t="shared" si="0"/>
        <v>0</v>
      </c>
      <c r="M33" s="10">
        <f t="shared" si="1"/>
        <v>1</v>
      </c>
      <c r="N33" s="10">
        <f t="shared" si="2"/>
        <v>1900</v>
      </c>
      <c r="O33" t="str">
        <f t="shared" si="3"/>
        <v>1900-1</v>
      </c>
      <c r="P33" t="str">
        <f t="shared" si="4"/>
        <v>1900-0</v>
      </c>
    </row>
    <row r="34" spans="2:16" x14ac:dyDescent="0.25">
      <c r="B34" s="27"/>
      <c r="C34" s="28"/>
      <c r="D34" s="29"/>
      <c r="E34" s="26"/>
      <c r="F34" s="28"/>
      <c r="G34" s="26"/>
      <c r="H34" s="26"/>
      <c r="I34" s="26"/>
      <c r="J34" s="26"/>
      <c r="K34" s="26"/>
      <c r="L34" s="10">
        <f t="shared" si="0"/>
        <v>0</v>
      </c>
      <c r="M34" s="10">
        <f t="shared" si="1"/>
        <v>1</v>
      </c>
      <c r="N34" s="10">
        <f t="shared" si="2"/>
        <v>1900</v>
      </c>
      <c r="O34" t="str">
        <f t="shared" si="3"/>
        <v>1900-1</v>
      </c>
      <c r="P34" t="str">
        <f t="shared" si="4"/>
        <v>1900-0</v>
      </c>
    </row>
    <row r="35" spans="2:16" x14ac:dyDescent="0.25">
      <c r="B35" s="27"/>
      <c r="C35" s="28"/>
      <c r="D35" s="29"/>
      <c r="E35" s="26"/>
      <c r="F35" s="28"/>
      <c r="G35" s="26"/>
      <c r="H35" s="26"/>
      <c r="I35" s="26"/>
      <c r="J35" s="26"/>
      <c r="K35" s="26"/>
      <c r="L35" s="10">
        <f t="shared" si="0"/>
        <v>0</v>
      </c>
      <c r="M35" s="10">
        <f t="shared" si="1"/>
        <v>1</v>
      </c>
      <c r="N35" s="10">
        <f t="shared" si="2"/>
        <v>1900</v>
      </c>
      <c r="O35" t="str">
        <f t="shared" si="3"/>
        <v>1900-1</v>
      </c>
      <c r="P35" t="str">
        <f t="shared" si="4"/>
        <v>1900-0</v>
      </c>
    </row>
    <row r="36" spans="2:16" x14ac:dyDescent="0.25">
      <c r="B36" s="27"/>
      <c r="C36" s="28"/>
      <c r="D36" s="29"/>
      <c r="E36" s="26"/>
      <c r="F36" s="28"/>
      <c r="G36" s="26"/>
      <c r="H36" s="26"/>
      <c r="I36" s="26"/>
      <c r="J36" s="26"/>
      <c r="K36" s="26"/>
      <c r="L36" s="10">
        <f t="shared" si="0"/>
        <v>0</v>
      </c>
      <c r="M36" s="10">
        <f t="shared" si="1"/>
        <v>1</v>
      </c>
      <c r="N36" s="10">
        <f t="shared" si="2"/>
        <v>1900</v>
      </c>
      <c r="O36" t="str">
        <f t="shared" si="3"/>
        <v>1900-1</v>
      </c>
      <c r="P36" t="str">
        <f t="shared" si="4"/>
        <v>1900-0</v>
      </c>
    </row>
    <row r="37" spans="2:16" x14ac:dyDescent="0.25">
      <c r="B37" s="27"/>
      <c r="C37" s="28"/>
      <c r="D37" s="29"/>
      <c r="E37" s="26"/>
      <c r="F37" s="28"/>
      <c r="G37" s="26"/>
      <c r="H37" s="26"/>
      <c r="I37" s="26"/>
      <c r="J37" s="26"/>
      <c r="K37" s="26"/>
      <c r="L37" s="10">
        <f t="shared" si="0"/>
        <v>0</v>
      </c>
      <c r="M37" s="10">
        <f t="shared" si="1"/>
        <v>1</v>
      </c>
      <c r="N37" s="10">
        <f t="shared" si="2"/>
        <v>1900</v>
      </c>
      <c r="O37" t="str">
        <f t="shared" si="3"/>
        <v>1900-1</v>
      </c>
      <c r="P37" t="str">
        <f t="shared" si="4"/>
        <v>1900-0</v>
      </c>
    </row>
    <row r="38" spans="2:16" x14ac:dyDescent="0.25">
      <c r="B38" s="27"/>
      <c r="C38" s="28"/>
      <c r="D38" s="29"/>
      <c r="E38" s="26"/>
      <c r="F38" s="28"/>
      <c r="G38" s="26"/>
      <c r="H38" s="26"/>
      <c r="I38" s="26"/>
      <c r="J38" s="26"/>
      <c r="K38" s="26"/>
      <c r="L38" s="10">
        <f t="shared" si="0"/>
        <v>0</v>
      </c>
      <c r="M38" s="10">
        <f t="shared" si="1"/>
        <v>1</v>
      </c>
      <c r="N38" s="10">
        <f t="shared" si="2"/>
        <v>1900</v>
      </c>
      <c r="O38" t="str">
        <f t="shared" si="3"/>
        <v>1900-1</v>
      </c>
      <c r="P38" t="str">
        <f t="shared" si="4"/>
        <v>1900-0</v>
      </c>
    </row>
    <row r="39" spans="2:16" x14ac:dyDescent="0.25">
      <c r="B39" s="27"/>
      <c r="C39" s="28"/>
      <c r="D39" s="29"/>
      <c r="E39" s="26"/>
      <c r="F39" s="28"/>
      <c r="G39" s="26"/>
      <c r="H39" s="26"/>
      <c r="I39" s="26"/>
      <c r="J39" s="26"/>
      <c r="K39" s="26"/>
      <c r="L39" s="10">
        <f t="shared" si="0"/>
        <v>0</v>
      </c>
      <c r="M39" s="10">
        <f t="shared" si="1"/>
        <v>1</v>
      </c>
      <c r="N39" s="10">
        <f t="shared" si="2"/>
        <v>1900</v>
      </c>
      <c r="O39" t="str">
        <f t="shared" si="3"/>
        <v>1900-1</v>
      </c>
      <c r="P39" t="str">
        <f t="shared" si="4"/>
        <v>1900-0</v>
      </c>
    </row>
    <row r="40" spans="2:16" x14ac:dyDescent="0.25">
      <c r="B40" s="27"/>
      <c r="C40" s="28"/>
      <c r="D40" s="29"/>
      <c r="E40" s="26"/>
      <c r="F40" s="28"/>
      <c r="G40" s="26"/>
      <c r="H40" s="26"/>
      <c r="I40" s="26"/>
      <c r="J40" s="26"/>
      <c r="K40" s="26"/>
      <c r="L40" s="10">
        <f t="shared" si="0"/>
        <v>0</v>
      </c>
      <c r="M40" s="10">
        <f t="shared" si="1"/>
        <v>1</v>
      </c>
      <c r="N40" s="10">
        <f t="shared" si="2"/>
        <v>1900</v>
      </c>
      <c r="O40" t="str">
        <f t="shared" si="3"/>
        <v>1900-1</v>
      </c>
      <c r="P40" t="str">
        <f t="shared" si="4"/>
        <v>1900-0</v>
      </c>
    </row>
    <row r="41" spans="2:16" x14ac:dyDescent="0.25">
      <c r="B41" s="27"/>
      <c r="C41" s="28"/>
      <c r="D41" s="29"/>
      <c r="E41" s="26"/>
      <c r="F41" s="28"/>
      <c r="G41" s="26"/>
      <c r="H41" s="26"/>
      <c r="I41" s="26"/>
      <c r="J41" s="26"/>
      <c r="K41" s="26"/>
      <c r="L41" s="10">
        <f t="shared" si="0"/>
        <v>0</v>
      </c>
      <c r="M41" s="10">
        <f t="shared" si="1"/>
        <v>1</v>
      </c>
      <c r="N41" s="10">
        <f t="shared" si="2"/>
        <v>1900</v>
      </c>
      <c r="O41" t="str">
        <f t="shared" si="3"/>
        <v>1900-1</v>
      </c>
      <c r="P41" t="str">
        <f t="shared" si="4"/>
        <v>1900-0</v>
      </c>
    </row>
    <row r="42" spans="2:16" x14ac:dyDescent="0.25">
      <c r="B42" s="27"/>
      <c r="C42" s="28"/>
      <c r="D42" s="29"/>
      <c r="E42" s="26"/>
      <c r="F42" s="28"/>
      <c r="G42" s="26"/>
      <c r="H42" s="26"/>
      <c r="I42" s="26"/>
      <c r="J42" s="26"/>
      <c r="K42" s="26"/>
      <c r="L42" s="10">
        <f t="shared" si="0"/>
        <v>0</v>
      </c>
      <c r="M42" s="10">
        <f t="shared" si="1"/>
        <v>1</v>
      </c>
      <c r="N42" s="10">
        <f t="shared" si="2"/>
        <v>1900</v>
      </c>
      <c r="O42" t="str">
        <f t="shared" si="3"/>
        <v>1900-1</v>
      </c>
      <c r="P42" t="str">
        <f t="shared" si="4"/>
        <v>1900-0</v>
      </c>
    </row>
    <row r="43" spans="2:16" x14ac:dyDescent="0.25">
      <c r="B43" s="27"/>
      <c r="C43" s="28"/>
      <c r="D43" s="29"/>
      <c r="E43" s="26"/>
      <c r="F43" s="28"/>
      <c r="G43" s="26"/>
      <c r="H43" s="26"/>
      <c r="I43" s="26"/>
      <c r="J43" s="26"/>
      <c r="K43" s="26"/>
      <c r="L43" s="10">
        <f t="shared" si="0"/>
        <v>0</v>
      </c>
      <c r="M43" s="10">
        <f t="shared" si="1"/>
        <v>1</v>
      </c>
      <c r="N43" s="10">
        <f t="shared" si="2"/>
        <v>1900</v>
      </c>
      <c r="O43" t="str">
        <f t="shared" si="3"/>
        <v>1900-1</v>
      </c>
      <c r="P43" t="str">
        <f t="shared" si="4"/>
        <v>1900-0</v>
      </c>
    </row>
    <row r="44" spans="2:16" x14ac:dyDescent="0.25">
      <c r="B44" s="27"/>
      <c r="C44" s="28"/>
      <c r="D44" s="29"/>
      <c r="E44" s="26"/>
      <c r="F44" s="28"/>
      <c r="G44" s="26"/>
      <c r="H44" s="26"/>
      <c r="I44" s="26"/>
      <c r="J44" s="26"/>
      <c r="K44" s="26"/>
      <c r="L44" s="10">
        <f t="shared" si="0"/>
        <v>0</v>
      </c>
      <c r="M44" s="10">
        <f t="shared" si="1"/>
        <v>1</v>
      </c>
      <c r="N44" s="10">
        <f t="shared" si="2"/>
        <v>1900</v>
      </c>
      <c r="O44" t="str">
        <f t="shared" si="3"/>
        <v>1900-1</v>
      </c>
      <c r="P44" t="str">
        <f t="shared" si="4"/>
        <v>1900-0</v>
      </c>
    </row>
    <row r="45" spans="2:16" x14ac:dyDescent="0.25">
      <c r="B45" s="27"/>
      <c r="C45" s="28"/>
      <c r="D45" s="29"/>
      <c r="E45" s="26"/>
      <c r="F45" s="28"/>
      <c r="G45" s="26"/>
      <c r="H45" s="26"/>
      <c r="I45" s="26"/>
      <c r="J45" s="26"/>
      <c r="K45" s="26"/>
      <c r="L45" s="10">
        <f t="shared" si="0"/>
        <v>0</v>
      </c>
      <c r="M45" s="10">
        <f t="shared" si="1"/>
        <v>1</v>
      </c>
      <c r="N45" s="10">
        <f t="shared" si="2"/>
        <v>1900</v>
      </c>
      <c r="O45" t="str">
        <f t="shared" si="3"/>
        <v>1900-1</v>
      </c>
      <c r="P45" t="str">
        <f t="shared" si="4"/>
        <v>1900-0</v>
      </c>
    </row>
    <row r="46" spans="2:16" x14ac:dyDescent="0.25">
      <c r="B46" s="27"/>
      <c r="C46" s="28"/>
      <c r="D46" s="29"/>
      <c r="E46" s="26"/>
      <c r="F46" s="28"/>
      <c r="G46" s="26"/>
      <c r="H46" s="26"/>
      <c r="I46" s="26"/>
      <c r="J46" s="26"/>
      <c r="K46" s="26"/>
      <c r="L46" s="10">
        <f t="shared" si="0"/>
        <v>0</v>
      </c>
      <c r="M46" s="10">
        <f t="shared" si="1"/>
        <v>1</v>
      </c>
      <c r="N46" s="10">
        <f t="shared" si="2"/>
        <v>1900</v>
      </c>
      <c r="O46" t="str">
        <f t="shared" si="3"/>
        <v>1900-1</v>
      </c>
      <c r="P46" t="str">
        <f t="shared" si="4"/>
        <v>1900-0</v>
      </c>
    </row>
    <row r="47" spans="2:16" x14ac:dyDescent="0.25">
      <c r="B47" s="27"/>
      <c r="C47" s="28"/>
      <c r="D47" s="29"/>
      <c r="E47" s="26"/>
      <c r="F47" s="28"/>
      <c r="G47" s="26"/>
      <c r="H47" s="26"/>
      <c r="I47" s="26"/>
      <c r="J47" s="26"/>
      <c r="K47" s="26"/>
      <c r="L47" s="10">
        <f t="shared" si="0"/>
        <v>0</v>
      </c>
      <c r="M47" s="10">
        <f t="shared" si="1"/>
        <v>1</v>
      </c>
      <c r="N47" s="10">
        <f t="shared" si="2"/>
        <v>1900</v>
      </c>
      <c r="O47" t="str">
        <f t="shared" si="3"/>
        <v>1900-1</v>
      </c>
      <c r="P47" t="str">
        <f t="shared" si="4"/>
        <v>1900-0</v>
      </c>
    </row>
    <row r="48" spans="2:16" x14ac:dyDescent="0.25">
      <c r="B48" s="27"/>
      <c r="C48" s="28"/>
      <c r="D48" s="29"/>
      <c r="E48" s="26"/>
      <c r="F48" s="28"/>
      <c r="G48" s="26"/>
      <c r="H48" s="26"/>
      <c r="I48" s="26"/>
      <c r="J48" s="26"/>
      <c r="K48" s="26"/>
      <c r="L48" s="10">
        <f t="shared" si="0"/>
        <v>0</v>
      </c>
      <c r="M48" s="10">
        <f t="shared" si="1"/>
        <v>1</v>
      </c>
      <c r="N48" s="10">
        <f t="shared" si="2"/>
        <v>1900</v>
      </c>
      <c r="O48" t="str">
        <f t="shared" si="3"/>
        <v>1900-1</v>
      </c>
      <c r="P48" t="str">
        <f t="shared" si="4"/>
        <v>1900-0</v>
      </c>
    </row>
    <row r="49" spans="2:19" x14ac:dyDescent="0.25">
      <c r="B49" s="27"/>
      <c r="C49" s="28"/>
      <c r="D49" s="29"/>
      <c r="E49" s="26"/>
      <c r="F49" s="28"/>
      <c r="G49" s="26"/>
      <c r="H49" s="26"/>
      <c r="I49" s="26"/>
      <c r="J49" s="26"/>
      <c r="K49" s="26"/>
      <c r="L49" s="10">
        <f t="shared" si="0"/>
        <v>0</v>
      </c>
      <c r="M49" s="10">
        <f t="shared" si="1"/>
        <v>1</v>
      </c>
      <c r="N49" s="10">
        <f t="shared" si="2"/>
        <v>1900</v>
      </c>
      <c r="O49" t="str">
        <f t="shared" si="3"/>
        <v>1900-1</v>
      </c>
      <c r="P49" t="str">
        <f t="shared" si="4"/>
        <v>1900-0</v>
      </c>
    </row>
    <row r="50" spans="2:19" x14ac:dyDescent="0.25">
      <c r="B50" s="27"/>
      <c r="C50" s="28"/>
      <c r="D50" s="29"/>
      <c r="E50" s="26"/>
      <c r="F50" s="28"/>
      <c r="G50" s="26"/>
      <c r="H50" s="26"/>
      <c r="I50" s="26"/>
      <c r="J50" s="26"/>
      <c r="K50" s="26"/>
      <c r="L50" s="10">
        <f t="shared" si="0"/>
        <v>0</v>
      </c>
      <c r="M50" s="10">
        <f t="shared" si="1"/>
        <v>1</v>
      </c>
      <c r="N50" s="10">
        <f t="shared" si="2"/>
        <v>1900</v>
      </c>
      <c r="O50" t="str">
        <f t="shared" si="3"/>
        <v>1900-1</v>
      </c>
      <c r="P50" t="str">
        <f t="shared" si="4"/>
        <v>1900-0</v>
      </c>
    </row>
    <row r="51" spans="2:19" x14ac:dyDescent="0.25">
      <c r="B51" s="27"/>
      <c r="C51" s="28"/>
      <c r="D51" s="29"/>
      <c r="E51" s="26"/>
      <c r="F51" s="28"/>
      <c r="G51" s="26"/>
      <c r="H51" s="26"/>
      <c r="I51" s="26"/>
      <c r="J51" s="26"/>
      <c r="K51" s="26"/>
      <c r="L51" s="10">
        <f t="shared" si="0"/>
        <v>0</v>
      </c>
      <c r="M51" s="10">
        <f t="shared" si="1"/>
        <v>1</v>
      </c>
      <c r="N51" s="10">
        <f t="shared" si="2"/>
        <v>1900</v>
      </c>
      <c r="O51" t="str">
        <f t="shared" si="3"/>
        <v>1900-1</v>
      </c>
      <c r="P51" t="str">
        <f t="shared" si="4"/>
        <v>1900-0</v>
      </c>
      <c r="Q51" t="s">
        <v>72</v>
      </c>
      <c r="R51" t="s">
        <v>73</v>
      </c>
      <c r="S51" t="s">
        <v>65</v>
      </c>
    </row>
    <row r="52" spans="2:19" x14ac:dyDescent="0.25">
      <c r="B52" s="27"/>
      <c r="C52" s="28"/>
      <c r="D52" s="29"/>
      <c r="E52" s="26"/>
      <c r="F52" s="28"/>
      <c r="G52" s="26"/>
      <c r="H52" s="26"/>
      <c r="I52" s="26"/>
      <c r="J52" s="26"/>
      <c r="K52" s="26"/>
      <c r="L52" s="10">
        <f t="shared" si="0"/>
        <v>0</v>
      </c>
      <c r="M52" s="10">
        <f t="shared" si="1"/>
        <v>1</v>
      </c>
      <c r="N52" s="10">
        <f t="shared" si="2"/>
        <v>1900</v>
      </c>
      <c r="O52" t="str">
        <f t="shared" si="3"/>
        <v>1900-1</v>
      </c>
      <c r="P52" t="str">
        <f t="shared" si="4"/>
        <v>1900-0</v>
      </c>
    </row>
    <row r="53" spans="2:19" x14ac:dyDescent="0.25">
      <c r="B53" s="27"/>
      <c r="C53" s="28"/>
      <c r="D53" s="29"/>
      <c r="E53" s="26"/>
      <c r="F53" s="28"/>
      <c r="G53" s="26"/>
      <c r="H53" s="26"/>
      <c r="I53" s="26"/>
      <c r="J53" s="26"/>
      <c r="K53" s="26"/>
      <c r="L53" s="10">
        <f t="shared" si="0"/>
        <v>0</v>
      </c>
      <c r="M53" s="10">
        <f t="shared" si="1"/>
        <v>1</v>
      </c>
      <c r="N53" s="10">
        <f t="shared" si="2"/>
        <v>1900</v>
      </c>
      <c r="O53" t="str">
        <f t="shared" si="3"/>
        <v>1900-1</v>
      </c>
      <c r="P53" t="str">
        <f t="shared" si="4"/>
        <v>1900-0</v>
      </c>
    </row>
    <row r="54" spans="2:19" x14ac:dyDescent="0.25">
      <c r="B54" s="27"/>
      <c r="C54" s="28"/>
      <c r="D54" s="29"/>
      <c r="E54" s="26"/>
      <c r="F54" s="28"/>
      <c r="G54" s="26"/>
      <c r="H54" s="26"/>
      <c r="I54" s="26"/>
      <c r="J54" s="26"/>
      <c r="K54" s="26"/>
      <c r="L54" s="10">
        <f t="shared" si="0"/>
        <v>0</v>
      </c>
      <c r="M54" s="10">
        <f t="shared" si="1"/>
        <v>1</v>
      </c>
      <c r="N54" s="10">
        <f t="shared" si="2"/>
        <v>1900</v>
      </c>
      <c r="O54" t="str">
        <f t="shared" si="3"/>
        <v>1900-1</v>
      </c>
      <c r="P54" t="str">
        <f t="shared" si="4"/>
        <v>1900-0</v>
      </c>
    </row>
    <row r="55" spans="2:19" x14ac:dyDescent="0.25">
      <c r="B55" s="27"/>
      <c r="C55" s="28"/>
      <c r="D55" s="29"/>
      <c r="E55" s="26"/>
      <c r="F55" s="28"/>
      <c r="G55" s="26"/>
      <c r="H55" s="26"/>
      <c r="I55" s="26"/>
      <c r="J55" s="26"/>
      <c r="K55" s="26"/>
      <c r="L55" s="10">
        <f t="shared" si="0"/>
        <v>0</v>
      </c>
      <c r="M55" s="10">
        <f t="shared" si="1"/>
        <v>1</v>
      </c>
      <c r="N55" s="10">
        <f t="shared" si="2"/>
        <v>1900</v>
      </c>
      <c r="O55" t="str">
        <f t="shared" si="3"/>
        <v>1900-1</v>
      </c>
      <c r="P55" t="str">
        <f t="shared" si="4"/>
        <v>1900-0</v>
      </c>
    </row>
    <row r="56" spans="2:19" x14ac:dyDescent="0.25">
      <c r="B56" s="27"/>
      <c r="C56" s="28"/>
      <c r="D56" s="29"/>
      <c r="E56" s="26"/>
      <c r="F56" s="28"/>
      <c r="G56" s="26"/>
      <c r="H56" s="26"/>
      <c r="I56" s="26"/>
      <c r="J56" s="26"/>
      <c r="K56" s="26"/>
      <c r="L56" s="10">
        <f t="shared" si="0"/>
        <v>0</v>
      </c>
      <c r="M56" s="10">
        <f t="shared" si="1"/>
        <v>1</v>
      </c>
      <c r="N56" s="10">
        <f t="shared" si="2"/>
        <v>1900</v>
      </c>
      <c r="O56" t="str">
        <f t="shared" si="3"/>
        <v>1900-1</v>
      </c>
      <c r="P56" t="str">
        <f t="shared" si="4"/>
        <v>1900-0</v>
      </c>
    </row>
    <row r="57" spans="2:19" x14ac:dyDescent="0.25">
      <c r="B57" s="27"/>
      <c r="C57" s="28"/>
      <c r="D57" s="29"/>
      <c r="E57" s="26"/>
      <c r="F57" s="28"/>
      <c r="G57" s="26"/>
      <c r="H57" s="26"/>
      <c r="I57" s="26"/>
      <c r="J57" s="26"/>
      <c r="K57" s="26"/>
      <c r="L57" s="10">
        <f t="shared" si="0"/>
        <v>0</v>
      </c>
      <c r="M57" s="10">
        <f t="shared" si="1"/>
        <v>1</v>
      </c>
      <c r="N57" s="10">
        <f t="shared" si="2"/>
        <v>1900</v>
      </c>
      <c r="O57" t="str">
        <f t="shared" si="3"/>
        <v>1900-1</v>
      </c>
      <c r="P57" t="str">
        <f t="shared" si="4"/>
        <v>1900-0</v>
      </c>
    </row>
    <row r="58" spans="2:19" x14ac:dyDescent="0.25">
      <c r="B58" s="27"/>
      <c r="C58" s="28"/>
      <c r="D58" s="29"/>
      <c r="E58" s="26"/>
      <c r="F58" s="28"/>
      <c r="G58" s="26"/>
      <c r="H58" s="26"/>
      <c r="I58" s="26"/>
      <c r="J58" s="26"/>
      <c r="K58" s="26"/>
      <c r="L58" s="10">
        <f t="shared" si="0"/>
        <v>0</v>
      </c>
      <c r="M58" s="10">
        <f t="shared" si="1"/>
        <v>1</v>
      </c>
      <c r="N58" s="10">
        <f t="shared" si="2"/>
        <v>1900</v>
      </c>
      <c r="O58" t="str">
        <f t="shared" si="3"/>
        <v>1900-1</v>
      </c>
      <c r="P58" t="str">
        <f t="shared" si="4"/>
        <v>1900-0</v>
      </c>
    </row>
    <row r="59" spans="2:19" x14ac:dyDescent="0.25">
      <c r="B59" s="27"/>
      <c r="C59" s="28"/>
      <c r="D59" s="29"/>
      <c r="E59" s="26"/>
      <c r="F59" s="28"/>
      <c r="G59" s="26"/>
      <c r="H59" s="26"/>
      <c r="I59" s="26"/>
      <c r="J59" s="26"/>
      <c r="K59" s="26"/>
      <c r="L59" s="10">
        <f t="shared" si="0"/>
        <v>0</v>
      </c>
      <c r="M59" s="10">
        <f t="shared" si="1"/>
        <v>1</v>
      </c>
      <c r="N59" s="10">
        <f t="shared" si="2"/>
        <v>1900</v>
      </c>
      <c r="O59" t="str">
        <f t="shared" si="3"/>
        <v>1900-1</v>
      </c>
      <c r="P59" t="str">
        <f t="shared" si="4"/>
        <v>1900-0</v>
      </c>
    </row>
    <row r="60" spans="2:19" x14ac:dyDescent="0.25">
      <c r="B60" s="27"/>
      <c r="C60" s="28"/>
      <c r="D60" s="29"/>
      <c r="E60" s="26"/>
      <c r="F60" s="28"/>
      <c r="G60" s="26"/>
      <c r="H60" s="26"/>
      <c r="I60" s="26"/>
      <c r="J60" s="26"/>
      <c r="K60" s="26"/>
      <c r="L60" s="10">
        <f t="shared" si="0"/>
        <v>0</v>
      </c>
      <c r="M60" s="10">
        <f t="shared" si="1"/>
        <v>1</v>
      </c>
      <c r="N60" s="10">
        <f t="shared" si="2"/>
        <v>1900</v>
      </c>
      <c r="O60" t="str">
        <f t="shared" si="3"/>
        <v>1900-1</v>
      </c>
      <c r="P60" t="str">
        <f t="shared" si="4"/>
        <v>1900-0</v>
      </c>
    </row>
    <row r="61" spans="2:19" x14ac:dyDescent="0.25">
      <c r="B61" s="27"/>
      <c r="C61" s="28"/>
      <c r="D61" s="29"/>
      <c r="E61" s="26"/>
      <c r="F61" s="28"/>
      <c r="G61" s="26"/>
      <c r="H61" s="26"/>
      <c r="I61" s="26"/>
      <c r="J61" s="26"/>
      <c r="K61" s="26"/>
      <c r="L61" s="10">
        <f t="shared" si="0"/>
        <v>0</v>
      </c>
      <c r="M61" s="10">
        <f t="shared" si="1"/>
        <v>1</v>
      </c>
      <c r="N61" s="10">
        <f t="shared" si="2"/>
        <v>1900</v>
      </c>
      <c r="O61" t="str">
        <f t="shared" si="3"/>
        <v>1900-1</v>
      </c>
      <c r="P61" t="str">
        <f t="shared" si="4"/>
        <v>1900-0</v>
      </c>
    </row>
    <row r="62" spans="2:19" x14ac:dyDescent="0.25">
      <c r="B62" s="27"/>
      <c r="C62" s="28"/>
      <c r="D62" s="29"/>
      <c r="E62" s="26"/>
      <c r="F62" s="28"/>
      <c r="G62" s="26"/>
      <c r="H62" s="26"/>
      <c r="I62" s="26"/>
      <c r="J62" s="26"/>
      <c r="K62" s="26"/>
      <c r="L62" s="10">
        <f t="shared" si="0"/>
        <v>0</v>
      </c>
      <c r="M62" s="10">
        <f t="shared" si="1"/>
        <v>1</v>
      </c>
      <c r="N62" s="10">
        <f t="shared" si="2"/>
        <v>1900</v>
      </c>
      <c r="O62" t="str">
        <f t="shared" si="3"/>
        <v>1900-1</v>
      </c>
      <c r="P62" t="str">
        <f t="shared" si="4"/>
        <v>1900-0</v>
      </c>
    </row>
    <row r="63" spans="2:19" x14ac:dyDescent="0.25">
      <c r="B63" s="27"/>
      <c r="C63" s="28"/>
      <c r="D63" s="29"/>
      <c r="E63" s="26"/>
      <c r="F63" s="28"/>
      <c r="G63" s="26"/>
      <c r="H63" s="26"/>
      <c r="I63" s="26"/>
      <c r="J63" s="26"/>
      <c r="K63" s="26"/>
      <c r="L63" s="10">
        <f t="shared" si="0"/>
        <v>0</v>
      </c>
      <c r="M63" s="10">
        <f t="shared" si="1"/>
        <v>1</v>
      </c>
      <c r="N63" s="10">
        <f t="shared" si="2"/>
        <v>1900</v>
      </c>
      <c r="O63" t="str">
        <f t="shared" si="3"/>
        <v>1900-1</v>
      </c>
      <c r="P63" t="str">
        <f t="shared" si="4"/>
        <v>1900-0</v>
      </c>
    </row>
    <row r="64" spans="2:19" x14ac:dyDescent="0.25">
      <c r="B64" s="27"/>
      <c r="C64" s="28"/>
      <c r="D64" s="29"/>
      <c r="E64" s="26"/>
      <c r="F64" s="28"/>
      <c r="G64" s="26"/>
      <c r="H64" s="26"/>
      <c r="I64" s="26"/>
      <c r="J64" s="26"/>
      <c r="K64" s="26"/>
      <c r="L64" s="10">
        <f t="shared" si="0"/>
        <v>0</v>
      </c>
      <c r="M64" s="10">
        <f t="shared" si="1"/>
        <v>1</v>
      </c>
      <c r="N64" s="10">
        <f t="shared" si="2"/>
        <v>1900</v>
      </c>
      <c r="O64" t="str">
        <f t="shared" si="3"/>
        <v>1900-1</v>
      </c>
      <c r="P64" t="str">
        <f t="shared" si="4"/>
        <v>1900-0</v>
      </c>
    </row>
    <row r="65" spans="1:16" x14ac:dyDescent="0.25">
      <c r="A65" s="9"/>
      <c r="B65" s="27"/>
      <c r="C65" s="28"/>
      <c r="D65" s="29"/>
      <c r="E65" s="26"/>
      <c r="F65" s="28"/>
      <c r="G65" s="26"/>
      <c r="H65" s="26"/>
      <c r="I65" s="26"/>
      <c r="J65" s="26"/>
      <c r="K65" s="26"/>
      <c r="L65" s="10">
        <f t="shared" ref="L65:L112" si="5">WEEKNUM(B65)</f>
        <v>0</v>
      </c>
      <c r="M65" s="10">
        <f t="shared" ref="M65:M112" si="6">MONTH(B65)</f>
        <v>1</v>
      </c>
      <c r="N65" s="10">
        <f t="shared" ref="N65:N112" si="7">YEAR(B65)</f>
        <v>1900</v>
      </c>
      <c r="O65" t="str">
        <f t="shared" si="3"/>
        <v>1900-1</v>
      </c>
      <c r="P65" t="str">
        <f t="shared" si="4"/>
        <v>1900-0</v>
      </c>
    </row>
    <row r="66" spans="1:16" x14ac:dyDescent="0.25">
      <c r="B66" s="27"/>
      <c r="C66" s="28"/>
      <c r="D66" s="29"/>
      <c r="E66" s="26"/>
      <c r="F66" s="28"/>
      <c r="G66" s="26"/>
      <c r="H66" s="26"/>
      <c r="I66" s="26"/>
      <c r="J66" s="26"/>
      <c r="K66" s="26"/>
      <c r="L66" s="10">
        <f t="shared" si="5"/>
        <v>0</v>
      </c>
      <c r="M66" s="10">
        <f t="shared" si="6"/>
        <v>1</v>
      </c>
      <c r="N66" s="10">
        <f t="shared" si="7"/>
        <v>1900</v>
      </c>
      <c r="O66" t="str">
        <f t="shared" si="3"/>
        <v>1900-1</v>
      </c>
      <c r="P66" t="str">
        <f t="shared" si="4"/>
        <v>1900-0</v>
      </c>
    </row>
    <row r="67" spans="1:16" x14ac:dyDescent="0.25">
      <c r="B67" s="27"/>
      <c r="C67" s="28"/>
      <c r="D67" s="29"/>
      <c r="E67" s="26"/>
      <c r="F67" s="28"/>
      <c r="G67" s="26"/>
      <c r="H67" s="26"/>
      <c r="I67" s="26"/>
      <c r="J67" s="26"/>
      <c r="K67" s="26"/>
      <c r="L67" s="10">
        <f t="shared" si="5"/>
        <v>0</v>
      </c>
      <c r="M67" s="10">
        <f t="shared" si="6"/>
        <v>1</v>
      </c>
      <c r="N67" s="10">
        <f t="shared" si="7"/>
        <v>1900</v>
      </c>
      <c r="O67" t="str">
        <f t="shared" si="3"/>
        <v>1900-1</v>
      </c>
      <c r="P67" t="str">
        <f t="shared" si="4"/>
        <v>1900-0</v>
      </c>
    </row>
    <row r="68" spans="1:16" x14ac:dyDescent="0.25">
      <c r="B68" s="27"/>
      <c r="C68" s="28"/>
      <c r="D68" s="29"/>
      <c r="E68" s="26"/>
      <c r="F68" s="28"/>
      <c r="G68" s="26"/>
      <c r="H68" s="26"/>
      <c r="I68" s="26"/>
      <c r="J68" s="26"/>
      <c r="K68" s="26"/>
      <c r="L68" s="10">
        <f t="shared" si="5"/>
        <v>0</v>
      </c>
      <c r="M68" s="10">
        <f t="shared" si="6"/>
        <v>1</v>
      </c>
      <c r="N68" s="10">
        <f t="shared" si="7"/>
        <v>1900</v>
      </c>
      <c r="O68" t="str">
        <f t="shared" si="3"/>
        <v>1900-1</v>
      </c>
      <c r="P68" t="str">
        <f t="shared" si="4"/>
        <v>1900-0</v>
      </c>
    </row>
    <row r="69" spans="1:16" x14ac:dyDescent="0.25">
      <c r="B69" s="27"/>
      <c r="C69" s="28"/>
      <c r="D69" s="29"/>
      <c r="E69" s="26"/>
      <c r="F69" s="28"/>
      <c r="G69" s="26"/>
      <c r="H69" s="26"/>
      <c r="I69" s="26"/>
      <c r="J69" s="26"/>
      <c r="K69" s="26"/>
      <c r="L69" s="10">
        <f t="shared" si="5"/>
        <v>0</v>
      </c>
      <c r="M69" s="10">
        <f t="shared" si="6"/>
        <v>1</v>
      </c>
      <c r="N69" s="10">
        <f t="shared" si="7"/>
        <v>1900</v>
      </c>
      <c r="O69" t="str">
        <f t="shared" si="3"/>
        <v>1900-1</v>
      </c>
      <c r="P69" t="str">
        <f t="shared" si="4"/>
        <v>1900-0</v>
      </c>
    </row>
    <row r="70" spans="1:16" x14ac:dyDescent="0.25">
      <c r="B70" s="27"/>
      <c r="C70" s="28"/>
      <c r="D70" s="29"/>
      <c r="E70" s="26"/>
      <c r="F70" s="28"/>
      <c r="G70" s="26"/>
      <c r="H70" s="26"/>
      <c r="I70" s="26"/>
      <c r="J70" s="26"/>
      <c r="K70" s="26"/>
      <c r="L70" s="10">
        <f t="shared" si="5"/>
        <v>0</v>
      </c>
      <c r="M70" s="10">
        <f t="shared" si="6"/>
        <v>1</v>
      </c>
      <c r="N70" s="10">
        <f t="shared" si="7"/>
        <v>1900</v>
      </c>
      <c r="O70" t="str">
        <f t="shared" ref="O70:O133" si="8">CONCATENATE(N70,"-",M70)</f>
        <v>1900-1</v>
      </c>
      <c r="P70" t="str">
        <f t="shared" ref="P70:P133" si="9">CONCATENATE(N70,"-",L70)</f>
        <v>1900-0</v>
      </c>
    </row>
    <row r="71" spans="1:16" x14ac:dyDescent="0.25">
      <c r="B71" s="27"/>
      <c r="C71" s="28"/>
      <c r="D71" s="29"/>
      <c r="E71" s="26"/>
      <c r="F71" s="28"/>
      <c r="G71" s="26"/>
      <c r="H71" s="26"/>
      <c r="I71" s="26"/>
      <c r="J71" s="26"/>
      <c r="K71" s="26"/>
      <c r="L71" s="10">
        <f t="shared" si="5"/>
        <v>0</v>
      </c>
      <c r="M71" s="10">
        <f t="shared" si="6"/>
        <v>1</v>
      </c>
      <c r="N71" s="10">
        <f t="shared" si="7"/>
        <v>1900</v>
      </c>
      <c r="O71" t="str">
        <f t="shared" si="8"/>
        <v>1900-1</v>
      </c>
      <c r="P71" t="str">
        <f t="shared" si="9"/>
        <v>1900-0</v>
      </c>
    </row>
    <row r="72" spans="1:16" x14ac:dyDescent="0.25">
      <c r="B72" s="27"/>
      <c r="C72" s="28"/>
      <c r="D72" s="29"/>
      <c r="E72" s="26"/>
      <c r="F72" s="28"/>
      <c r="G72" s="26"/>
      <c r="H72" s="26"/>
      <c r="I72" s="26"/>
      <c r="J72" s="26"/>
      <c r="K72" s="26"/>
      <c r="L72" s="10">
        <f t="shared" si="5"/>
        <v>0</v>
      </c>
      <c r="M72" s="10">
        <f t="shared" si="6"/>
        <v>1</v>
      </c>
      <c r="N72" s="10">
        <f t="shared" si="7"/>
        <v>1900</v>
      </c>
      <c r="O72" t="str">
        <f t="shared" si="8"/>
        <v>1900-1</v>
      </c>
      <c r="P72" t="str">
        <f t="shared" si="9"/>
        <v>1900-0</v>
      </c>
    </row>
    <row r="73" spans="1:16" x14ac:dyDescent="0.25">
      <c r="B73" s="27"/>
      <c r="C73" s="28"/>
      <c r="D73" s="29"/>
      <c r="E73" s="26"/>
      <c r="F73" s="28"/>
      <c r="G73" s="26"/>
      <c r="H73" s="26"/>
      <c r="I73" s="26"/>
      <c r="J73" s="26"/>
      <c r="K73" s="26"/>
      <c r="L73" s="10">
        <f t="shared" si="5"/>
        <v>0</v>
      </c>
      <c r="M73" s="10">
        <f t="shared" si="6"/>
        <v>1</v>
      </c>
      <c r="N73" s="10">
        <f t="shared" si="7"/>
        <v>1900</v>
      </c>
      <c r="O73" t="str">
        <f t="shared" si="8"/>
        <v>1900-1</v>
      </c>
      <c r="P73" t="str">
        <f t="shared" si="9"/>
        <v>1900-0</v>
      </c>
    </row>
    <row r="74" spans="1:16" x14ac:dyDescent="0.25">
      <c r="B74" s="27"/>
      <c r="C74" s="28"/>
      <c r="D74" s="29"/>
      <c r="E74" s="26"/>
      <c r="F74" s="28"/>
      <c r="G74" s="26"/>
      <c r="H74" s="26"/>
      <c r="I74" s="26"/>
      <c r="J74" s="26"/>
      <c r="K74" s="26"/>
      <c r="L74" s="10">
        <f t="shared" si="5"/>
        <v>0</v>
      </c>
      <c r="M74" s="10">
        <f t="shared" si="6"/>
        <v>1</v>
      </c>
      <c r="N74" s="10">
        <f t="shared" si="7"/>
        <v>1900</v>
      </c>
      <c r="O74" t="str">
        <f t="shared" si="8"/>
        <v>1900-1</v>
      </c>
      <c r="P74" t="str">
        <f t="shared" si="9"/>
        <v>1900-0</v>
      </c>
    </row>
    <row r="75" spans="1:16" x14ac:dyDescent="0.25">
      <c r="B75" s="27"/>
      <c r="C75" s="28"/>
      <c r="D75" s="29"/>
      <c r="E75" s="26"/>
      <c r="F75" s="28"/>
      <c r="G75" s="26"/>
      <c r="H75" s="26"/>
      <c r="I75" s="26"/>
      <c r="J75" s="26"/>
      <c r="K75" s="26"/>
      <c r="L75" s="10">
        <f t="shared" si="5"/>
        <v>0</v>
      </c>
      <c r="M75" s="10">
        <f t="shared" si="6"/>
        <v>1</v>
      </c>
      <c r="N75" s="10">
        <f t="shared" si="7"/>
        <v>1900</v>
      </c>
      <c r="O75" t="str">
        <f t="shared" si="8"/>
        <v>1900-1</v>
      </c>
      <c r="P75" t="str">
        <f t="shared" si="9"/>
        <v>1900-0</v>
      </c>
    </row>
    <row r="76" spans="1:16" x14ac:dyDescent="0.25">
      <c r="B76" s="27"/>
      <c r="C76" s="28"/>
      <c r="D76" s="29"/>
      <c r="E76" s="26"/>
      <c r="F76" s="28"/>
      <c r="G76" s="26"/>
      <c r="H76" s="26"/>
      <c r="I76" s="26"/>
      <c r="J76" s="26"/>
      <c r="K76" s="26"/>
      <c r="L76" s="10">
        <f t="shared" si="5"/>
        <v>0</v>
      </c>
      <c r="M76" s="10">
        <f t="shared" si="6"/>
        <v>1</v>
      </c>
      <c r="N76" s="10">
        <f t="shared" si="7"/>
        <v>1900</v>
      </c>
      <c r="O76" t="str">
        <f t="shared" si="8"/>
        <v>1900-1</v>
      </c>
      <c r="P76" t="str">
        <f t="shared" si="9"/>
        <v>1900-0</v>
      </c>
    </row>
    <row r="77" spans="1:16" x14ac:dyDescent="0.25">
      <c r="B77" s="27"/>
      <c r="C77" s="28"/>
      <c r="D77" s="29"/>
      <c r="E77" s="26"/>
      <c r="F77" s="28"/>
      <c r="G77" s="26"/>
      <c r="H77" s="26"/>
      <c r="I77" s="26"/>
      <c r="J77" s="26"/>
      <c r="K77" s="26"/>
      <c r="L77" s="10">
        <f t="shared" si="5"/>
        <v>0</v>
      </c>
      <c r="M77" s="10">
        <f t="shared" si="6"/>
        <v>1</v>
      </c>
      <c r="N77" s="10">
        <f t="shared" si="7"/>
        <v>1900</v>
      </c>
      <c r="O77" t="str">
        <f t="shared" si="8"/>
        <v>1900-1</v>
      </c>
      <c r="P77" t="str">
        <f t="shared" si="9"/>
        <v>1900-0</v>
      </c>
    </row>
    <row r="78" spans="1:16" x14ac:dyDescent="0.25">
      <c r="B78" s="27"/>
      <c r="C78" s="28"/>
      <c r="D78" s="29"/>
      <c r="E78" s="26"/>
      <c r="F78" s="28"/>
      <c r="G78" s="26"/>
      <c r="H78" s="26"/>
      <c r="I78" s="26"/>
      <c r="J78" s="26"/>
      <c r="K78" s="26"/>
      <c r="L78" s="10">
        <f t="shared" si="5"/>
        <v>0</v>
      </c>
      <c r="M78" s="10">
        <f t="shared" si="6"/>
        <v>1</v>
      </c>
      <c r="N78" s="10">
        <f t="shared" si="7"/>
        <v>1900</v>
      </c>
      <c r="O78" t="str">
        <f t="shared" si="8"/>
        <v>1900-1</v>
      </c>
      <c r="P78" t="str">
        <f t="shared" si="9"/>
        <v>1900-0</v>
      </c>
    </row>
    <row r="79" spans="1:16" x14ac:dyDescent="0.25">
      <c r="B79" s="27"/>
      <c r="C79" s="28"/>
      <c r="D79" s="29"/>
      <c r="E79" s="26"/>
      <c r="F79" s="28"/>
      <c r="G79" s="26"/>
      <c r="H79" s="26"/>
      <c r="I79" s="26"/>
      <c r="J79" s="26"/>
      <c r="K79" s="26"/>
      <c r="L79" s="10">
        <f t="shared" si="5"/>
        <v>0</v>
      </c>
      <c r="M79" s="10">
        <f t="shared" si="6"/>
        <v>1</v>
      </c>
      <c r="N79" s="10">
        <f t="shared" si="7"/>
        <v>1900</v>
      </c>
      <c r="O79" t="str">
        <f t="shared" si="8"/>
        <v>1900-1</v>
      </c>
      <c r="P79" t="str">
        <f t="shared" si="9"/>
        <v>1900-0</v>
      </c>
    </row>
    <row r="80" spans="1:16" x14ac:dyDescent="0.25">
      <c r="B80" s="27"/>
      <c r="C80" s="28"/>
      <c r="D80" s="29"/>
      <c r="E80" s="26"/>
      <c r="F80" s="28"/>
      <c r="G80" s="26"/>
      <c r="H80" s="26"/>
      <c r="I80" s="26"/>
      <c r="J80" s="26"/>
      <c r="K80" s="26"/>
      <c r="L80" s="10">
        <f t="shared" si="5"/>
        <v>0</v>
      </c>
      <c r="M80" s="10">
        <f t="shared" si="6"/>
        <v>1</v>
      </c>
      <c r="N80" s="10">
        <f t="shared" si="7"/>
        <v>1900</v>
      </c>
      <c r="O80" t="str">
        <f t="shared" si="8"/>
        <v>1900-1</v>
      </c>
      <c r="P80" t="str">
        <f t="shared" si="9"/>
        <v>1900-0</v>
      </c>
    </row>
    <row r="81" spans="2:16" x14ac:dyDescent="0.25">
      <c r="B81" s="27"/>
      <c r="C81" s="28"/>
      <c r="D81" s="29"/>
      <c r="E81" s="26"/>
      <c r="F81" s="28"/>
      <c r="G81" s="26"/>
      <c r="H81" s="26"/>
      <c r="I81" s="26"/>
      <c r="J81" s="26"/>
      <c r="K81" s="26"/>
      <c r="L81" s="10">
        <f t="shared" si="5"/>
        <v>0</v>
      </c>
      <c r="M81" s="10">
        <f t="shared" si="6"/>
        <v>1</v>
      </c>
      <c r="N81" s="10">
        <f t="shared" si="7"/>
        <v>1900</v>
      </c>
      <c r="O81" t="str">
        <f t="shared" si="8"/>
        <v>1900-1</v>
      </c>
      <c r="P81" t="str">
        <f t="shared" si="9"/>
        <v>1900-0</v>
      </c>
    </row>
    <row r="82" spans="2:16" x14ac:dyDescent="0.25">
      <c r="B82" s="27"/>
      <c r="C82" s="28"/>
      <c r="D82" s="29"/>
      <c r="E82" s="26"/>
      <c r="F82" s="28"/>
      <c r="G82" s="26"/>
      <c r="H82" s="26"/>
      <c r="I82" s="26"/>
      <c r="J82" s="26"/>
      <c r="K82" s="26"/>
      <c r="L82" s="10">
        <f t="shared" si="5"/>
        <v>0</v>
      </c>
      <c r="M82" s="10">
        <f t="shared" si="6"/>
        <v>1</v>
      </c>
      <c r="N82" s="10">
        <f t="shared" si="7"/>
        <v>1900</v>
      </c>
      <c r="O82" t="str">
        <f t="shared" si="8"/>
        <v>1900-1</v>
      </c>
      <c r="P82" t="str">
        <f t="shared" si="9"/>
        <v>1900-0</v>
      </c>
    </row>
    <row r="83" spans="2:16" x14ac:dyDescent="0.25">
      <c r="B83" s="27"/>
      <c r="C83" s="28"/>
      <c r="D83" s="29"/>
      <c r="E83" s="26"/>
      <c r="F83" s="28"/>
      <c r="G83" s="26"/>
      <c r="H83" s="26"/>
      <c r="I83" s="26"/>
      <c r="J83" s="26"/>
      <c r="K83" s="26"/>
      <c r="L83" s="10">
        <f t="shared" si="5"/>
        <v>0</v>
      </c>
      <c r="M83" s="10">
        <f t="shared" si="6"/>
        <v>1</v>
      </c>
      <c r="N83" s="10">
        <f t="shared" si="7"/>
        <v>1900</v>
      </c>
      <c r="O83" t="str">
        <f t="shared" si="8"/>
        <v>1900-1</v>
      </c>
      <c r="P83" t="str">
        <f t="shared" si="9"/>
        <v>1900-0</v>
      </c>
    </row>
    <row r="84" spans="2:16" x14ac:dyDescent="0.25">
      <c r="B84" s="27"/>
      <c r="C84" s="28"/>
      <c r="D84" s="29"/>
      <c r="E84" s="26"/>
      <c r="F84" s="28"/>
      <c r="G84" s="26"/>
      <c r="H84" s="26"/>
      <c r="I84" s="26"/>
      <c r="J84" s="26"/>
      <c r="K84" s="26"/>
      <c r="L84" s="10">
        <f t="shared" si="5"/>
        <v>0</v>
      </c>
      <c r="M84" s="10">
        <f t="shared" si="6"/>
        <v>1</v>
      </c>
      <c r="N84" s="10">
        <f t="shared" si="7"/>
        <v>1900</v>
      </c>
      <c r="O84" t="str">
        <f t="shared" si="8"/>
        <v>1900-1</v>
      </c>
      <c r="P84" t="str">
        <f t="shared" si="9"/>
        <v>1900-0</v>
      </c>
    </row>
    <row r="85" spans="2:16" x14ac:dyDescent="0.25">
      <c r="B85" s="27"/>
      <c r="C85" s="28"/>
      <c r="D85" s="29"/>
      <c r="E85" s="26"/>
      <c r="F85" s="28"/>
      <c r="G85" s="26"/>
      <c r="H85" s="26"/>
      <c r="I85" s="26"/>
      <c r="J85" s="26"/>
      <c r="K85" s="26"/>
      <c r="L85" s="10">
        <f t="shared" si="5"/>
        <v>0</v>
      </c>
      <c r="M85" s="10">
        <f t="shared" si="6"/>
        <v>1</v>
      </c>
      <c r="N85" s="10">
        <f t="shared" si="7"/>
        <v>1900</v>
      </c>
      <c r="O85" t="str">
        <f t="shared" si="8"/>
        <v>1900-1</v>
      </c>
      <c r="P85" t="str">
        <f t="shared" si="9"/>
        <v>1900-0</v>
      </c>
    </row>
    <row r="86" spans="2:16" x14ac:dyDescent="0.25">
      <c r="B86" s="27"/>
      <c r="C86" s="28"/>
      <c r="D86" s="29"/>
      <c r="E86" s="26"/>
      <c r="F86" s="28"/>
      <c r="G86" s="26"/>
      <c r="H86" s="26"/>
      <c r="I86" s="26"/>
      <c r="J86" s="26"/>
      <c r="K86" s="26"/>
      <c r="L86" s="10">
        <f t="shared" si="5"/>
        <v>0</v>
      </c>
      <c r="M86" s="10">
        <f t="shared" si="6"/>
        <v>1</v>
      </c>
      <c r="N86" s="10">
        <f t="shared" si="7"/>
        <v>1900</v>
      </c>
      <c r="O86" t="str">
        <f t="shared" si="8"/>
        <v>1900-1</v>
      </c>
      <c r="P86" t="str">
        <f t="shared" si="9"/>
        <v>1900-0</v>
      </c>
    </row>
    <row r="87" spans="2:16" x14ac:dyDescent="0.25">
      <c r="B87" s="27"/>
      <c r="C87" s="28"/>
      <c r="D87" s="29"/>
      <c r="E87" s="26"/>
      <c r="F87" s="28"/>
      <c r="G87" s="26"/>
      <c r="H87" s="26"/>
      <c r="I87" s="26"/>
      <c r="J87" s="26"/>
      <c r="K87" s="26"/>
      <c r="L87" s="10">
        <f t="shared" si="5"/>
        <v>0</v>
      </c>
      <c r="M87" s="10">
        <f t="shared" si="6"/>
        <v>1</v>
      </c>
      <c r="N87" s="10">
        <f t="shared" si="7"/>
        <v>1900</v>
      </c>
      <c r="O87" t="str">
        <f t="shared" si="8"/>
        <v>1900-1</v>
      </c>
      <c r="P87" t="str">
        <f t="shared" si="9"/>
        <v>1900-0</v>
      </c>
    </row>
    <row r="88" spans="2:16" x14ac:dyDescent="0.25">
      <c r="B88" s="27"/>
      <c r="C88" s="28"/>
      <c r="D88" s="29"/>
      <c r="E88" s="26"/>
      <c r="F88" s="28"/>
      <c r="G88" s="26"/>
      <c r="H88" s="26"/>
      <c r="I88" s="26"/>
      <c r="J88" s="26"/>
      <c r="K88" s="26"/>
      <c r="L88" s="10">
        <f t="shared" si="5"/>
        <v>0</v>
      </c>
      <c r="M88" s="10">
        <f t="shared" si="6"/>
        <v>1</v>
      </c>
      <c r="N88" s="10">
        <f t="shared" si="7"/>
        <v>1900</v>
      </c>
      <c r="O88" t="str">
        <f t="shared" si="8"/>
        <v>1900-1</v>
      </c>
      <c r="P88" t="str">
        <f t="shared" si="9"/>
        <v>1900-0</v>
      </c>
    </row>
    <row r="89" spans="2:16" x14ac:dyDescent="0.25">
      <c r="B89" s="27"/>
      <c r="C89" s="28"/>
      <c r="D89" s="29"/>
      <c r="E89" s="26"/>
      <c r="F89" s="28"/>
      <c r="G89" s="26"/>
      <c r="H89" s="26"/>
      <c r="I89" s="26"/>
      <c r="J89" s="26"/>
      <c r="K89" s="26"/>
      <c r="L89" s="10">
        <f t="shared" si="5"/>
        <v>0</v>
      </c>
      <c r="M89" s="10">
        <f t="shared" si="6"/>
        <v>1</v>
      </c>
      <c r="N89" s="10">
        <f t="shared" si="7"/>
        <v>1900</v>
      </c>
      <c r="O89" t="str">
        <f t="shared" si="8"/>
        <v>1900-1</v>
      </c>
      <c r="P89" t="str">
        <f t="shared" si="9"/>
        <v>1900-0</v>
      </c>
    </row>
    <row r="90" spans="2:16" x14ac:dyDescent="0.25">
      <c r="B90" s="27"/>
      <c r="C90" s="28"/>
      <c r="D90" s="29"/>
      <c r="E90" s="26"/>
      <c r="F90" s="28"/>
      <c r="G90" s="26"/>
      <c r="H90" s="26"/>
      <c r="I90" s="26"/>
      <c r="J90" s="26"/>
      <c r="K90" s="26"/>
      <c r="L90" s="10">
        <f t="shared" si="5"/>
        <v>0</v>
      </c>
      <c r="M90" s="10">
        <f t="shared" si="6"/>
        <v>1</v>
      </c>
      <c r="N90" s="10">
        <f t="shared" si="7"/>
        <v>1900</v>
      </c>
      <c r="O90" t="str">
        <f t="shared" si="8"/>
        <v>1900-1</v>
      </c>
      <c r="P90" t="str">
        <f t="shared" si="9"/>
        <v>1900-0</v>
      </c>
    </row>
    <row r="91" spans="2:16" x14ac:dyDescent="0.25">
      <c r="B91" s="27"/>
      <c r="C91" s="28"/>
      <c r="D91" s="29"/>
      <c r="E91" s="26"/>
      <c r="F91" s="28"/>
      <c r="G91" s="26"/>
      <c r="H91" s="26"/>
      <c r="I91" s="26"/>
      <c r="J91" s="26"/>
      <c r="K91" s="26"/>
      <c r="L91" s="10">
        <f t="shared" si="5"/>
        <v>0</v>
      </c>
      <c r="M91" s="10">
        <f t="shared" si="6"/>
        <v>1</v>
      </c>
      <c r="N91" s="10">
        <f t="shared" si="7"/>
        <v>1900</v>
      </c>
      <c r="O91" t="str">
        <f t="shared" si="8"/>
        <v>1900-1</v>
      </c>
      <c r="P91" t="str">
        <f t="shared" si="9"/>
        <v>1900-0</v>
      </c>
    </row>
    <row r="92" spans="2:16" x14ac:dyDescent="0.25">
      <c r="B92" s="27"/>
      <c r="C92" s="28"/>
      <c r="D92" s="29"/>
      <c r="E92" s="26"/>
      <c r="F92" s="28"/>
      <c r="G92" s="26"/>
      <c r="H92" s="26"/>
      <c r="I92" s="26"/>
      <c r="J92" s="26"/>
      <c r="K92" s="26"/>
      <c r="L92" s="10">
        <f t="shared" si="5"/>
        <v>0</v>
      </c>
      <c r="M92" s="10">
        <f t="shared" si="6"/>
        <v>1</v>
      </c>
      <c r="N92" s="10">
        <f t="shared" si="7"/>
        <v>1900</v>
      </c>
      <c r="O92" t="str">
        <f t="shared" si="8"/>
        <v>1900-1</v>
      </c>
      <c r="P92" t="str">
        <f t="shared" si="9"/>
        <v>1900-0</v>
      </c>
    </row>
    <row r="93" spans="2:16" x14ac:dyDescent="0.25">
      <c r="B93" s="27"/>
      <c r="C93" s="28"/>
      <c r="D93" s="29"/>
      <c r="E93" s="26"/>
      <c r="F93" s="28"/>
      <c r="G93" s="26"/>
      <c r="H93" s="26"/>
      <c r="I93" s="26"/>
      <c r="J93" s="26"/>
      <c r="K93" s="26"/>
      <c r="L93" s="10">
        <f t="shared" si="5"/>
        <v>0</v>
      </c>
      <c r="M93" s="10">
        <f t="shared" si="6"/>
        <v>1</v>
      </c>
      <c r="N93" s="10">
        <f t="shared" si="7"/>
        <v>1900</v>
      </c>
      <c r="O93" t="str">
        <f t="shared" si="8"/>
        <v>1900-1</v>
      </c>
      <c r="P93" t="str">
        <f t="shared" si="9"/>
        <v>1900-0</v>
      </c>
    </row>
    <row r="94" spans="2:16" x14ac:dyDescent="0.25">
      <c r="B94" s="27"/>
      <c r="C94" s="28"/>
      <c r="D94" s="29"/>
      <c r="E94" s="26"/>
      <c r="F94" s="28"/>
      <c r="G94" s="26"/>
      <c r="H94" s="26"/>
      <c r="I94" s="26"/>
      <c r="J94" s="26"/>
      <c r="K94" s="26"/>
      <c r="L94" s="10">
        <f t="shared" si="5"/>
        <v>0</v>
      </c>
      <c r="M94" s="10">
        <f t="shared" si="6"/>
        <v>1</v>
      </c>
      <c r="N94" s="10">
        <f t="shared" si="7"/>
        <v>1900</v>
      </c>
      <c r="O94" t="str">
        <f t="shared" si="8"/>
        <v>1900-1</v>
      </c>
      <c r="P94" t="str">
        <f t="shared" si="9"/>
        <v>1900-0</v>
      </c>
    </row>
    <row r="95" spans="2:16" x14ac:dyDescent="0.25">
      <c r="B95" s="27"/>
      <c r="C95" s="28"/>
      <c r="D95" s="29"/>
      <c r="E95" s="26"/>
      <c r="F95" s="28"/>
      <c r="G95" s="26"/>
      <c r="H95" s="26"/>
      <c r="I95" s="26"/>
      <c r="J95" s="26"/>
      <c r="K95" s="26"/>
      <c r="L95" s="10">
        <f t="shared" si="5"/>
        <v>0</v>
      </c>
      <c r="M95" s="10">
        <f t="shared" si="6"/>
        <v>1</v>
      </c>
      <c r="N95" s="10">
        <f t="shared" si="7"/>
        <v>1900</v>
      </c>
      <c r="O95" t="str">
        <f t="shared" si="8"/>
        <v>1900-1</v>
      </c>
      <c r="P95" t="str">
        <f t="shared" si="9"/>
        <v>1900-0</v>
      </c>
    </row>
    <row r="96" spans="2:16" x14ac:dyDescent="0.25">
      <c r="B96" s="27"/>
      <c r="C96" s="28"/>
      <c r="D96" s="29"/>
      <c r="E96" s="26"/>
      <c r="F96" s="28"/>
      <c r="G96" s="26"/>
      <c r="H96" s="26"/>
      <c r="I96" s="26"/>
      <c r="J96" s="26"/>
      <c r="K96" s="26"/>
      <c r="L96" s="10">
        <f t="shared" si="5"/>
        <v>0</v>
      </c>
      <c r="M96" s="10">
        <f t="shared" si="6"/>
        <v>1</v>
      </c>
      <c r="N96" s="10">
        <f t="shared" si="7"/>
        <v>1900</v>
      </c>
      <c r="O96" t="str">
        <f t="shared" si="8"/>
        <v>1900-1</v>
      </c>
      <c r="P96" t="str">
        <f t="shared" si="9"/>
        <v>1900-0</v>
      </c>
    </row>
    <row r="97" spans="2:16" x14ac:dyDescent="0.25">
      <c r="B97" s="27"/>
      <c r="C97" s="28"/>
      <c r="D97" s="29"/>
      <c r="E97" s="26"/>
      <c r="F97" s="28"/>
      <c r="G97" s="26"/>
      <c r="H97" s="26"/>
      <c r="I97" s="26"/>
      <c r="J97" s="26"/>
      <c r="K97" s="26"/>
      <c r="L97" s="10">
        <f t="shared" si="5"/>
        <v>0</v>
      </c>
      <c r="M97" s="10">
        <f t="shared" si="6"/>
        <v>1</v>
      </c>
      <c r="N97" s="10">
        <f t="shared" si="7"/>
        <v>1900</v>
      </c>
      <c r="O97" t="str">
        <f t="shared" si="8"/>
        <v>1900-1</v>
      </c>
      <c r="P97" t="str">
        <f t="shared" si="9"/>
        <v>1900-0</v>
      </c>
    </row>
    <row r="98" spans="2:16" x14ac:dyDescent="0.25">
      <c r="B98" s="27"/>
      <c r="C98" s="28"/>
      <c r="D98" s="29"/>
      <c r="E98" s="26"/>
      <c r="F98" s="28"/>
      <c r="G98" s="26"/>
      <c r="H98" s="26"/>
      <c r="I98" s="26"/>
      <c r="J98" s="26"/>
      <c r="K98" s="26"/>
      <c r="L98" s="10">
        <f t="shared" si="5"/>
        <v>0</v>
      </c>
      <c r="M98" s="10">
        <f t="shared" si="6"/>
        <v>1</v>
      </c>
      <c r="N98" s="10">
        <f t="shared" si="7"/>
        <v>1900</v>
      </c>
      <c r="O98" t="str">
        <f t="shared" si="8"/>
        <v>1900-1</v>
      </c>
      <c r="P98" t="str">
        <f t="shared" si="9"/>
        <v>1900-0</v>
      </c>
    </row>
    <row r="99" spans="2:16" x14ac:dyDescent="0.25">
      <c r="B99" s="27"/>
      <c r="C99" s="28"/>
      <c r="D99" s="29"/>
      <c r="E99" s="26"/>
      <c r="F99" s="28"/>
      <c r="G99" s="26"/>
      <c r="H99" s="26"/>
      <c r="I99" s="26"/>
      <c r="J99" s="26"/>
      <c r="K99" s="26"/>
      <c r="L99" s="10">
        <f t="shared" si="5"/>
        <v>0</v>
      </c>
      <c r="M99" s="10">
        <f t="shared" si="6"/>
        <v>1</v>
      </c>
      <c r="N99" s="10">
        <f t="shared" si="7"/>
        <v>1900</v>
      </c>
      <c r="O99" t="str">
        <f t="shared" si="8"/>
        <v>1900-1</v>
      </c>
      <c r="P99" t="str">
        <f t="shared" si="9"/>
        <v>1900-0</v>
      </c>
    </row>
    <row r="100" spans="2:16" x14ac:dyDescent="0.25">
      <c r="B100" s="27"/>
      <c r="C100" s="28"/>
      <c r="D100" s="29"/>
      <c r="E100" s="26"/>
      <c r="F100" s="28"/>
      <c r="G100" s="26"/>
      <c r="H100" s="26"/>
      <c r="I100" s="26"/>
      <c r="J100" s="26"/>
      <c r="K100" s="26"/>
      <c r="L100" s="10">
        <f t="shared" si="5"/>
        <v>0</v>
      </c>
      <c r="M100" s="10">
        <f t="shared" si="6"/>
        <v>1</v>
      </c>
      <c r="N100" s="10">
        <f t="shared" si="7"/>
        <v>1900</v>
      </c>
      <c r="O100" t="str">
        <f t="shared" si="8"/>
        <v>1900-1</v>
      </c>
      <c r="P100" t="str">
        <f t="shared" si="9"/>
        <v>1900-0</v>
      </c>
    </row>
    <row r="101" spans="2:16" x14ac:dyDescent="0.25">
      <c r="B101" s="27"/>
      <c r="C101" s="28"/>
      <c r="D101" s="29"/>
      <c r="E101" s="26"/>
      <c r="F101" s="28"/>
      <c r="G101" s="26"/>
      <c r="H101" s="26"/>
      <c r="I101" s="26"/>
      <c r="J101" s="26"/>
      <c r="K101" s="26"/>
      <c r="L101" s="10">
        <f t="shared" si="5"/>
        <v>0</v>
      </c>
      <c r="M101" s="10">
        <f t="shared" si="6"/>
        <v>1</v>
      </c>
      <c r="N101" s="10">
        <f t="shared" si="7"/>
        <v>1900</v>
      </c>
      <c r="O101" t="str">
        <f t="shared" si="8"/>
        <v>1900-1</v>
      </c>
      <c r="P101" t="str">
        <f t="shared" si="9"/>
        <v>1900-0</v>
      </c>
    </row>
    <row r="102" spans="2:16" x14ac:dyDescent="0.25">
      <c r="B102" s="27"/>
      <c r="C102" s="28"/>
      <c r="D102" s="29"/>
      <c r="E102" s="26"/>
      <c r="F102" s="28"/>
      <c r="G102" s="26"/>
      <c r="H102" s="26"/>
      <c r="I102" s="26"/>
      <c r="J102" s="26"/>
      <c r="K102" s="26"/>
      <c r="L102" s="10">
        <f t="shared" si="5"/>
        <v>0</v>
      </c>
      <c r="M102" s="10">
        <f t="shared" si="6"/>
        <v>1</v>
      </c>
      <c r="N102" s="10">
        <f t="shared" si="7"/>
        <v>1900</v>
      </c>
      <c r="O102" t="str">
        <f t="shared" si="8"/>
        <v>1900-1</v>
      </c>
      <c r="P102" t="str">
        <f t="shared" si="9"/>
        <v>1900-0</v>
      </c>
    </row>
    <row r="103" spans="2:16" x14ac:dyDescent="0.25">
      <c r="B103" s="27"/>
      <c r="C103" s="28"/>
      <c r="D103" s="29"/>
      <c r="E103" s="26"/>
      <c r="F103" s="28"/>
      <c r="G103" s="26"/>
      <c r="H103" s="26"/>
      <c r="I103" s="26"/>
      <c r="J103" s="26"/>
      <c r="K103" s="26"/>
      <c r="L103" s="10">
        <f t="shared" si="5"/>
        <v>0</v>
      </c>
      <c r="M103" s="10">
        <f t="shared" si="6"/>
        <v>1</v>
      </c>
      <c r="N103" s="10">
        <f t="shared" si="7"/>
        <v>1900</v>
      </c>
      <c r="O103" t="str">
        <f t="shared" si="8"/>
        <v>1900-1</v>
      </c>
      <c r="P103" t="str">
        <f t="shared" si="9"/>
        <v>1900-0</v>
      </c>
    </row>
    <row r="104" spans="2:16" x14ac:dyDescent="0.25">
      <c r="B104" s="27"/>
      <c r="C104" s="28"/>
      <c r="D104" s="29"/>
      <c r="E104" s="26"/>
      <c r="F104" s="28"/>
      <c r="G104" s="26"/>
      <c r="H104" s="26"/>
      <c r="I104" s="26"/>
      <c r="J104" s="26"/>
      <c r="K104" s="26"/>
      <c r="L104" s="10">
        <f t="shared" si="5"/>
        <v>0</v>
      </c>
      <c r="M104" s="10">
        <f t="shared" si="6"/>
        <v>1</v>
      </c>
      <c r="N104" s="10">
        <f t="shared" si="7"/>
        <v>1900</v>
      </c>
      <c r="O104" t="str">
        <f t="shared" si="8"/>
        <v>1900-1</v>
      </c>
      <c r="P104" t="str">
        <f t="shared" si="9"/>
        <v>1900-0</v>
      </c>
    </row>
    <row r="105" spans="2:16" x14ac:dyDescent="0.25">
      <c r="B105" s="27"/>
      <c r="C105" s="28"/>
      <c r="D105" s="29"/>
      <c r="E105" s="26"/>
      <c r="F105" s="28"/>
      <c r="G105" s="26"/>
      <c r="H105" s="26"/>
      <c r="I105" s="26"/>
      <c r="J105" s="26"/>
      <c r="K105" s="26"/>
      <c r="L105" s="10">
        <f t="shared" si="5"/>
        <v>0</v>
      </c>
      <c r="M105" s="10">
        <f t="shared" si="6"/>
        <v>1</v>
      </c>
      <c r="N105" s="10">
        <f t="shared" si="7"/>
        <v>1900</v>
      </c>
      <c r="O105" t="str">
        <f t="shared" si="8"/>
        <v>1900-1</v>
      </c>
      <c r="P105" t="str">
        <f t="shared" si="9"/>
        <v>1900-0</v>
      </c>
    </row>
    <row r="106" spans="2:16" x14ac:dyDescent="0.25">
      <c r="B106" s="27"/>
      <c r="C106" s="28"/>
      <c r="D106" s="29"/>
      <c r="E106" s="26"/>
      <c r="F106" s="28"/>
      <c r="G106" s="26"/>
      <c r="H106" s="26"/>
      <c r="I106" s="26"/>
      <c r="J106" s="26"/>
      <c r="K106" s="26"/>
      <c r="L106" s="10">
        <f t="shared" si="5"/>
        <v>0</v>
      </c>
      <c r="M106" s="10">
        <f t="shared" si="6"/>
        <v>1</v>
      </c>
      <c r="N106" s="10">
        <f t="shared" si="7"/>
        <v>1900</v>
      </c>
      <c r="O106" t="str">
        <f t="shared" si="8"/>
        <v>1900-1</v>
      </c>
      <c r="P106" t="str">
        <f t="shared" si="9"/>
        <v>1900-0</v>
      </c>
    </row>
    <row r="107" spans="2:16" x14ac:dyDescent="0.25">
      <c r="B107" s="27"/>
      <c r="C107" s="28"/>
      <c r="D107" s="29"/>
      <c r="E107" s="26"/>
      <c r="F107" s="28"/>
      <c r="G107" s="26"/>
      <c r="H107" s="26"/>
      <c r="I107" s="26"/>
      <c r="J107" s="26"/>
      <c r="K107" s="26"/>
      <c r="L107" s="10">
        <f t="shared" si="5"/>
        <v>0</v>
      </c>
      <c r="M107" s="10">
        <f t="shared" si="6"/>
        <v>1</v>
      </c>
      <c r="N107" s="10">
        <f t="shared" si="7"/>
        <v>1900</v>
      </c>
      <c r="O107" t="str">
        <f t="shared" si="8"/>
        <v>1900-1</v>
      </c>
      <c r="P107" t="str">
        <f t="shared" si="9"/>
        <v>1900-0</v>
      </c>
    </row>
    <row r="108" spans="2:16" x14ac:dyDescent="0.25">
      <c r="B108" s="27"/>
      <c r="C108" s="28"/>
      <c r="D108" s="29"/>
      <c r="E108" s="26"/>
      <c r="F108" s="28"/>
      <c r="G108" s="26"/>
      <c r="H108" s="26"/>
      <c r="I108" s="26"/>
      <c r="J108" s="26"/>
      <c r="K108" s="26"/>
      <c r="L108" s="10">
        <f t="shared" si="5"/>
        <v>0</v>
      </c>
      <c r="M108" s="10">
        <f t="shared" si="6"/>
        <v>1</v>
      </c>
      <c r="N108" s="10">
        <f t="shared" si="7"/>
        <v>1900</v>
      </c>
      <c r="O108" t="str">
        <f t="shared" si="8"/>
        <v>1900-1</v>
      </c>
      <c r="P108" t="str">
        <f t="shared" si="9"/>
        <v>1900-0</v>
      </c>
    </row>
    <row r="109" spans="2:16" x14ac:dyDescent="0.25">
      <c r="B109" s="27"/>
      <c r="C109" s="28"/>
      <c r="D109" s="29"/>
      <c r="E109" s="26"/>
      <c r="F109" s="28"/>
      <c r="G109" s="26"/>
      <c r="H109" s="26"/>
      <c r="I109" s="26"/>
      <c r="J109" s="26"/>
      <c r="K109" s="26"/>
      <c r="L109" s="10">
        <f t="shared" si="5"/>
        <v>0</v>
      </c>
      <c r="M109" s="10">
        <f t="shared" si="6"/>
        <v>1</v>
      </c>
      <c r="N109" s="10">
        <f t="shared" si="7"/>
        <v>1900</v>
      </c>
      <c r="O109" t="str">
        <f t="shared" si="8"/>
        <v>1900-1</v>
      </c>
      <c r="P109" t="str">
        <f t="shared" si="9"/>
        <v>1900-0</v>
      </c>
    </row>
    <row r="110" spans="2:16" x14ac:dyDescent="0.25">
      <c r="B110" s="27"/>
      <c r="C110" s="28"/>
      <c r="D110" s="29"/>
      <c r="E110" s="26"/>
      <c r="F110" s="28"/>
      <c r="G110" s="26"/>
      <c r="H110" s="26"/>
      <c r="I110" s="26"/>
      <c r="J110" s="26"/>
      <c r="K110" s="26"/>
      <c r="L110" s="10">
        <f t="shared" si="5"/>
        <v>0</v>
      </c>
      <c r="M110" s="10">
        <f t="shared" si="6"/>
        <v>1</v>
      </c>
      <c r="N110" s="10">
        <f t="shared" si="7"/>
        <v>1900</v>
      </c>
      <c r="O110" t="str">
        <f t="shared" si="8"/>
        <v>1900-1</v>
      </c>
      <c r="P110" t="str">
        <f t="shared" si="9"/>
        <v>1900-0</v>
      </c>
    </row>
    <row r="111" spans="2:16" x14ac:dyDescent="0.25">
      <c r="B111" s="27"/>
      <c r="C111" s="28"/>
      <c r="D111" s="29"/>
      <c r="E111" s="26"/>
      <c r="F111" s="28"/>
      <c r="G111" s="26"/>
      <c r="H111" s="26"/>
      <c r="I111" s="26"/>
      <c r="J111" s="26"/>
      <c r="K111" s="26"/>
      <c r="L111" s="10">
        <f t="shared" si="5"/>
        <v>0</v>
      </c>
      <c r="M111" s="10">
        <f t="shared" si="6"/>
        <v>1</v>
      </c>
      <c r="N111" s="10">
        <f t="shared" si="7"/>
        <v>1900</v>
      </c>
      <c r="O111" t="str">
        <f t="shared" si="8"/>
        <v>1900-1</v>
      </c>
      <c r="P111" t="str">
        <f t="shared" si="9"/>
        <v>1900-0</v>
      </c>
    </row>
    <row r="112" spans="2:16" x14ac:dyDescent="0.25">
      <c r="B112" s="27"/>
      <c r="C112" s="28"/>
      <c r="D112" s="29"/>
      <c r="E112" s="26"/>
      <c r="F112" s="28"/>
      <c r="G112" s="26"/>
      <c r="H112" s="26"/>
      <c r="I112" s="26"/>
      <c r="J112" s="26"/>
      <c r="K112" s="26"/>
      <c r="L112" s="10">
        <f t="shared" si="5"/>
        <v>0</v>
      </c>
      <c r="M112" s="10">
        <f t="shared" si="6"/>
        <v>1</v>
      </c>
      <c r="N112" s="10">
        <f t="shared" si="7"/>
        <v>1900</v>
      </c>
      <c r="O112" t="str">
        <f t="shared" si="8"/>
        <v>1900-1</v>
      </c>
      <c r="P112" t="str">
        <f t="shared" si="9"/>
        <v>1900-0</v>
      </c>
    </row>
    <row r="113" spans="2:16" x14ac:dyDescent="0.25">
      <c r="B113" s="27"/>
      <c r="C113" s="28"/>
      <c r="D113" s="29"/>
      <c r="E113" s="26"/>
      <c r="F113" s="28"/>
      <c r="G113" s="26"/>
      <c r="H113" s="26"/>
      <c r="I113" s="26"/>
      <c r="J113" s="26"/>
      <c r="K113" s="26"/>
      <c r="L113" s="10">
        <f t="shared" ref="L113:L164" si="10">WEEKNUM(B113)</f>
        <v>0</v>
      </c>
      <c r="M113" s="10">
        <f t="shared" ref="M113:M164" si="11">MONTH(B113)</f>
        <v>1</v>
      </c>
      <c r="N113" s="10">
        <f t="shared" ref="N113:N164" si="12">YEAR(B113)</f>
        <v>1900</v>
      </c>
      <c r="O113" t="str">
        <f t="shared" si="8"/>
        <v>1900-1</v>
      </c>
      <c r="P113" t="str">
        <f t="shared" si="9"/>
        <v>1900-0</v>
      </c>
    </row>
    <row r="114" spans="2:16" x14ac:dyDescent="0.25">
      <c r="B114" s="27"/>
      <c r="C114" s="28"/>
      <c r="D114" s="29"/>
      <c r="E114" s="26"/>
      <c r="F114" s="28"/>
      <c r="G114" s="26"/>
      <c r="H114" s="26"/>
      <c r="I114" s="26"/>
      <c r="J114" s="26"/>
      <c r="K114" s="26"/>
      <c r="L114" s="10">
        <f t="shared" si="10"/>
        <v>0</v>
      </c>
      <c r="M114" s="10">
        <f t="shared" si="11"/>
        <v>1</v>
      </c>
      <c r="N114" s="10">
        <f t="shared" si="12"/>
        <v>1900</v>
      </c>
      <c r="O114" t="str">
        <f t="shared" si="8"/>
        <v>1900-1</v>
      </c>
      <c r="P114" t="str">
        <f t="shared" si="9"/>
        <v>1900-0</v>
      </c>
    </row>
    <row r="115" spans="2:16" x14ac:dyDescent="0.25">
      <c r="B115" s="27"/>
      <c r="C115" s="28"/>
      <c r="D115" s="29"/>
      <c r="E115" s="26"/>
      <c r="F115" s="28"/>
      <c r="G115" s="26"/>
      <c r="H115" s="26"/>
      <c r="I115" s="26"/>
      <c r="J115" s="26"/>
      <c r="K115" s="26"/>
      <c r="L115" s="10">
        <f t="shared" si="10"/>
        <v>0</v>
      </c>
      <c r="M115" s="10">
        <f t="shared" si="11"/>
        <v>1</v>
      </c>
      <c r="N115" s="10">
        <f t="shared" si="12"/>
        <v>1900</v>
      </c>
      <c r="O115" t="str">
        <f t="shared" si="8"/>
        <v>1900-1</v>
      </c>
      <c r="P115" t="str">
        <f t="shared" si="9"/>
        <v>1900-0</v>
      </c>
    </row>
    <row r="116" spans="2:16" x14ac:dyDescent="0.25">
      <c r="B116" s="27"/>
      <c r="C116" s="28"/>
      <c r="D116" s="29"/>
      <c r="E116" s="26"/>
      <c r="F116" s="28"/>
      <c r="G116" s="26"/>
      <c r="H116" s="26"/>
      <c r="I116" s="26"/>
      <c r="J116" s="26"/>
      <c r="K116" s="26"/>
      <c r="L116" s="10">
        <f t="shared" si="10"/>
        <v>0</v>
      </c>
      <c r="M116" s="10">
        <f t="shared" si="11"/>
        <v>1</v>
      </c>
      <c r="N116" s="10">
        <f t="shared" si="12"/>
        <v>1900</v>
      </c>
      <c r="O116" t="str">
        <f t="shared" si="8"/>
        <v>1900-1</v>
      </c>
      <c r="P116" t="str">
        <f t="shared" si="9"/>
        <v>1900-0</v>
      </c>
    </row>
    <row r="117" spans="2:16" x14ac:dyDescent="0.25">
      <c r="B117" s="27"/>
      <c r="C117" s="28"/>
      <c r="D117" s="29"/>
      <c r="E117" s="26"/>
      <c r="F117" s="28"/>
      <c r="G117" s="26"/>
      <c r="H117" s="26"/>
      <c r="I117" s="26"/>
      <c r="J117" s="26"/>
      <c r="K117" s="26"/>
      <c r="L117" s="10">
        <f t="shared" si="10"/>
        <v>0</v>
      </c>
      <c r="M117" s="10">
        <f t="shared" si="11"/>
        <v>1</v>
      </c>
      <c r="N117" s="10">
        <f t="shared" si="12"/>
        <v>1900</v>
      </c>
      <c r="O117" t="str">
        <f t="shared" si="8"/>
        <v>1900-1</v>
      </c>
      <c r="P117" t="str">
        <f t="shared" si="9"/>
        <v>1900-0</v>
      </c>
    </row>
    <row r="118" spans="2:16" x14ac:dyDescent="0.25">
      <c r="B118" s="27"/>
      <c r="C118" s="28"/>
      <c r="D118" s="29"/>
      <c r="E118" s="26"/>
      <c r="F118" s="28"/>
      <c r="G118" s="26"/>
      <c r="H118" s="26"/>
      <c r="I118" s="26"/>
      <c r="J118" s="26"/>
      <c r="K118" s="26"/>
      <c r="L118" s="10">
        <f t="shared" si="10"/>
        <v>0</v>
      </c>
      <c r="M118" s="10">
        <f t="shared" si="11"/>
        <v>1</v>
      </c>
      <c r="N118" s="10">
        <f t="shared" si="12"/>
        <v>1900</v>
      </c>
      <c r="O118" t="str">
        <f t="shared" si="8"/>
        <v>1900-1</v>
      </c>
      <c r="P118" t="str">
        <f t="shared" si="9"/>
        <v>1900-0</v>
      </c>
    </row>
    <row r="119" spans="2:16" x14ac:dyDescent="0.25">
      <c r="B119" s="27"/>
      <c r="C119" s="28"/>
      <c r="D119" s="29"/>
      <c r="E119" s="26"/>
      <c r="F119" s="28"/>
      <c r="G119" s="26"/>
      <c r="H119" s="26"/>
      <c r="I119" s="26"/>
      <c r="J119" s="26"/>
      <c r="K119" s="26"/>
      <c r="L119" s="10">
        <f t="shared" si="10"/>
        <v>0</v>
      </c>
      <c r="M119" s="10">
        <f t="shared" si="11"/>
        <v>1</v>
      </c>
      <c r="N119" s="10">
        <f t="shared" si="12"/>
        <v>1900</v>
      </c>
      <c r="O119" t="str">
        <f t="shared" si="8"/>
        <v>1900-1</v>
      </c>
      <c r="P119" t="str">
        <f t="shared" si="9"/>
        <v>1900-0</v>
      </c>
    </row>
    <row r="120" spans="2:16" x14ac:dyDescent="0.25">
      <c r="B120" s="27"/>
      <c r="C120" s="28"/>
      <c r="D120" s="29"/>
      <c r="E120" s="26"/>
      <c r="F120" s="28"/>
      <c r="G120" s="26"/>
      <c r="H120" s="26"/>
      <c r="I120" s="26"/>
      <c r="J120" s="26"/>
      <c r="K120" s="26"/>
      <c r="L120" s="10">
        <f t="shared" si="10"/>
        <v>0</v>
      </c>
      <c r="M120" s="10">
        <f t="shared" si="11"/>
        <v>1</v>
      </c>
      <c r="N120" s="10">
        <f t="shared" si="12"/>
        <v>1900</v>
      </c>
      <c r="O120" t="str">
        <f t="shared" si="8"/>
        <v>1900-1</v>
      </c>
      <c r="P120" t="str">
        <f t="shared" si="9"/>
        <v>1900-0</v>
      </c>
    </row>
    <row r="121" spans="2:16" x14ac:dyDescent="0.25">
      <c r="B121" s="27"/>
      <c r="C121" s="28"/>
      <c r="D121" s="29"/>
      <c r="E121" s="26"/>
      <c r="F121" s="28"/>
      <c r="G121" s="26"/>
      <c r="H121" s="26"/>
      <c r="I121" s="26"/>
      <c r="J121" s="26"/>
      <c r="K121" s="26"/>
      <c r="L121" s="10">
        <f t="shared" si="10"/>
        <v>0</v>
      </c>
      <c r="M121" s="10">
        <f t="shared" si="11"/>
        <v>1</v>
      </c>
      <c r="N121" s="10">
        <f t="shared" si="12"/>
        <v>1900</v>
      </c>
      <c r="O121" t="str">
        <f t="shared" si="8"/>
        <v>1900-1</v>
      </c>
      <c r="P121" t="str">
        <f t="shared" si="9"/>
        <v>1900-0</v>
      </c>
    </row>
    <row r="122" spans="2:16" x14ac:dyDescent="0.25">
      <c r="B122" s="27"/>
      <c r="C122" s="28"/>
      <c r="D122" s="29"/>
      <c r="E122" s="26"/>
      <c r="F122" s="28"/>
      <c r="G122" s="26"/>
      <c r="H122" s="26"/>
      <c r="I122" s="26"/>
      <c r="J122" s="26"/>
      <c r="K122" s="26"/>
      <c r="L122" s="10">
        <f t="shared" si="10"/>
        <v>0</v>
      </c>
      <c r="M122" s="10">
        <f t="shared" si="11"/>
        <v>1</v>
      </c>
      <c r="N122" s="10">
        <f t="shared" si="12"/>
        <v>1900</v>
      </c>
      <c r="O122" t="str">
        <f t="shared" si="8"/>
        <v>1900-1</v>
      </c>
      <c r="P122" t="str">
        <f t="shared" si="9"/>
        <v>1900-0</v>
      </c>
    </row>
    <row r="123" spans="2:16" x14ac:dyDescent="0.25">
      <c r="B123" s="27"/>
      <c r="C123" s="28"/>
      <c r="D123" s="29"/>
      <c r="E123" s="26"/>
      <c r="F123" s="28"/>
      <c r="G123" s="26"/>
      <c r="H123" s="26"/>
      <c r="I123" s="26"/>
      <c r="J123" s="26"/>
      <c r="K123" s="26"/>
      <c r="L123" s="10">
        <f t="shared" si="10"/>
        <v>0</v>
      </c>
      <c r="M123" s="10">
        <f t="shared" si="11"/>
        <v>1</v>
      </c>
      <c r="N123" s="10">
        <f t="shared" si="12"/>
        <v>1900</v>
      </c>
      <c r="O123" t="str">
        <f t="shared" si="8"/>
        <v>1900-1</v>
      </c>
      <c r="P123" t="str">
        <f t="shared" si="9"/>
        <v>1900-0</v>
      </c>
    </row>
    <row r="124" spans="2:16" x14ac:dyDescent="0.25">
      <c r="B124" s="27"/>
      <c r="C124" s="28"/>
      <c r="D124" s="29"/>
      <c r="E124" s="26"/>
      <c r="F124" s="28"/>
      <c r="G124" s="26"/>
      <c r="H124" s="26"/>
      <c r="I124" s="26"/>
      <c r="J124" s="26"/>
      <c r="K124" s="26"/>
      <c r="L124" s="10">
        <f t="shared" si="10"/>
        <v>0</v>
      </c>
      <c r="M124" s="10">
        <f t="shared" si="11"/>
        <v>1</v>
      </c>
      <c r="N124" s="10">
        <f t="shared" si="12"/>
        <v>1900</v>
      </c>
      <c r="O124" t="str">
        <f t="shared" si="8"/>
        <v>1900-1</v>
      </c>
      <c r="P124" t="str">
        <f t="shared" si="9"/>
        <v>1900-0</v>
      </c>
    </row>
    <row r="125" spans="2:16" x14ac:dyDescent="0.25">
      <c r="B125" s="27"/>
      <c r="C125" s="28"/>
      <c r="D125" s="29"/>
      <c r="E125" s="26"/>
      <c r="F125" s="28"/>
      <c r="G125" s="26"/>
      <c r="H125" s="26"/>
      <c r="I125" s="26"/>
      <c r="J125" s="26"/>
      <c r="K125" s="26"/>
      <c r="L125" s="10">
        <f t="shared" si="10"/>
        <v>0</v>
      </c>
      <c r="M125" s="10">
        <f t="shared" si="11"/>
        <v>1</v>
      </c>
      <c r="N125" s="10">
        <f t="shared" si="12"/>
        <v>1900</v>
      </c>
      <c r="O125" t="str">
        <f t="shared" si="8"/>
        <v>1900-1</v>
      </c>
      <c r="P125" t="str">
        <f t="shared" si="9"/>
        <v>1900-0</v>
      </c>
    </row>
    <row r="126" spans="2:16" x14ac:dyDescent="0.25">
      <c r="B126" s="27"/>
      <c r="C126" s="28"/>
      <c r="D126" s="29"/>
      <c r="E126" s="26"/>
      <c r="F126" s="28"/>
      <c r="G126" s="26"/>
      <c r="H126" s="26"/>
      <c r="I126" s="26"/>
      <c r="J126" s="26"/>
      <c r="K126" s="26"/>
      <c r="L126" s="10">
        <f t="shared" si="10"/>
        <v>0</v>
      </c>
      <c r="M126" s="10">
        <f t="shared" si="11"/>
        <v>1</v>
      </c>
      <c r="N126" s="10">
        <f t="shared" si="12"/>
        <v>1900</v>
      </c>
      <c r="O126" t="str">
        <f t="shared" si="8"/>
        <v>1900-1</v>
      </c>
      <c r="P126" t="str">
        <f t="shared" si="9"/>
        <v>1900-0</v>
      </c>
    </row>
    <row r="127" spans="2:16" x14ac:dyDescent="0.25">
      <c r="B127" s="27"/>
      <c r="C127" s="28"/>
      <c r="D127" s="29"/>
      <c r="E127" s="26"/>
      <c r="F127" s="28"/>
      <c r="G127" s="26"/>
      <c r="H127" s="26"/>
      <c r="I127" s="26"/>
      <c r="J127" s="26"/>
      <c r="K127" s="26"/>
      <c r="L127" s="10">
        <f t="shared" si="10"/>
        <v>0</v>
      </c>
      <c r="M127" s="10">
        <f t="shared" si="11"/>
        <v>1</v>
      </c>
      <c r="N127" s="10">
        <f t="shared" si="12"/>
        <v>1900</v>
      </c>
      <c r="O127" t="str">
        <f t="shared" si="8"/>
        <v>1900-1</v>
      </c>
      <c r="P127" t="str">
        <f t="shared" si="9"/>
        <v>1900-0</v>
      </c>
    </row>
    <row r="128" spans="2:16" x14ac:dyDescent="0.25">
      <c r="B128" s="27"/>
      <c r="C128" s="28"/>
      <c r="D128" s="29"/>
      <c r="E128" s="26"/>
      <c r="F128" s="28"/>
      <c r="G128" s="26"/>
      <c r="H128" s="26"/>
      <c r="I128" s="26"/>
      <c r="J128" s="26"/>
      <c r="K128" s="26"/>
      <c r="L128" s="10">
        <f t="shared" si="10"/>
        <v>0</v>
      </c>
      <c r="M128" s="10">
        <f t="shared" si="11"/>
        <v>1</v>
      </c>
      <c r="N128" s="10">
        <f t="shared" si="12"/>
        <v>1900</v>
      </c>
      <c r="O128" t="str">
        <f t="shared" si="8"/>
        <v>1900-1</v>
      </c>
      <c r="P128" t="str">
        <f t="shared" si="9"/>
        <v>1900-0</v>
      </c>
    </row>
    <row r="129" spans="2:19" x14ac:dyDescent="0.25">
      <c r="B129" s="27"/>
      <c r="C129" s="28"/>
      <c r="D129" s="29"/>
      <c r="E129" s="26"/>
      <c r="F129" s="28"/>
      <c r="G129" s="26"/>
      <c r="H129" s="26"/>
      <c r="I129" s="26"/>
      <c r="J129" s="26"/>
      <c r="K129" s="26"/>
      <c r="L129" s="10">
        <f t="shared" si="10"/>
        <v>0</v>
      </c>
      <c r="M129" s="10">
        <f t="shared" si="11"/>
        <v>1</v>
      </c>
      <c r="N129" s="10">
        <f t="shared" si="12"/>
        <v>1900</v>
      </c>
      <c r="O129" t="str">
        <f t="shared" si="8"/>
        <v>1900-1</v>
      </c>
      <c r="P129" t="str">
        <f t="shared" si="9"/>
        <v>1900-0</v>
      </c>
      <c r="Q129" t="e">
        <f>O129*0.621371</f>
        <v>#VALUE!</v>
      </c>
      <c r="R129" t="e">
        <f>P129/4.54609</f>
        <v>#VALUE!</v>
      </c>
      <c r="S129" t="e">
        <f>Q129/R129</f>
        <v>#VALUE!</v>
      </c>
    </row>
    <row r="130" spans="2:19" x14ac:dyDescent="0.25">
      <c r="B130" s="27"/>
      <c r="C130" s="28"/>
      <c r="D130" s="29"/>
      <c r="E130" s="26"/>
      <c r="F130" s="28"/>
      <c r="G130" s="26"/>
      <c r="H130" s="26"/>
      <c r="I130" s="26"/>
      <c r="J130" s="26"/>
      <c r="K130" s="26"/>
      <c r="L130" s="10">
        <f t="shared" si="10"/>
        <v>0</v>
      </c>
      <c r="M130" s="10">
        <f t="shared" si="11"/>
        <v>1</v>
      </c>
      <c r="N130" s="10">
        <f t="shared" si="12"/>
        <v>1900</v>
      </c>
      <c r="O130" t="str">
        <f t="shared" si="8"/>
        <v>1900-1</v>
      </c>
      <c r="P130" t="str">
        <f t="shared" si="9"/>
        <v>1900-0</v>
      </c>
    </row>
    <row r="131" spans="2:19" x14ac:dyDescent="0.25">
      <c r="B131" s="27"/>
      <c r="C131" s="28"/>
      <c r="D131" s="29"/>
      <c r="E131" s="26"/>
      <c r="F131" s="28"/>
      <c r="G131" s="26"/>
      <c r="H131" s="26"/>
      <c r="I131" s="26"/>
      <c r="J131" s="26"/>
      <c r="K131" s="26"/>
      <c r="L131" s="10">
        <f t="shared" si="10"/>
        <v>0</v>
      </c>
      <c r="M131" s="10">
        <f t="shared" si="11"/>
        <v>1</v>
      </c>
      <c r="N131" s="10">
        <f t="shared" si="12"/>
        <v>1900</v>
      </c>
      <c r="O131" t="str">
        <f t="shared" si="8"/>
        <v>1900-1</v>
      </c>
      <c r="P131" t="str">
        <f t="shared" si="9"/>
        <v>1900-0</v>
      </c>
    </row>
    <row r="132" spans="2:19" x14ac:dyDescent="0.25">
      <c r="B132" s="27"/>
      <c r="C132" s="28"/>
      <c r="D132" s="29"/>
      <c r="E132" s="26"/>
      <c r="F132" s="28"/>
      <c r="G132" s="26"/>
      <c r="H132" s="26"/>
      <c r="I132" s="26"/>
      <c r="J132" s="26"/>
      <c r="K132" s="26"/>
      <c r="L132" s="10">
        <f t="shared" si="10"/>
        <v>0</v>
      </c>
      <c r="M132" s="10">
        <f t="shared" si="11"/>
        <v>1</v>
      </c>
      <c r="N132" s="10">
        <f t="shared" si="12"/>
        <v>1900</v>
      </c>
      <c r="O132" t="str">
        <f t="shared" si="8"/>
        <v>1900-1</v>
      </c>
      <c r="P132" t="str">
        <f t="shared" si="9"/>
        <v>1900-0</v>
      </c>
    </row>
    <row r="133" spans="2:19" x14ac:dyDescent="0.25">
      <c r="B133" s="27"/>
      <c r="C133" s="28"/>
      <c r="D133" s="29"/>
      <c r="E133" s="26"/>
      <c r="F133" s="28"/>
      <c r="G133" s="26"/>
      <c r="H133" s="26"/>
      <c r="I133" s="26"/>
      <c r="J133" s="26"/>
      <c r="K133" s="26"/>
      <c r="L133" s="10">
        <f t="shared" si="10"/>
        <v>0</v>
      </c>
      <c r="M133" s="10">
        <f t="shared" si="11"/>
        <v>1</v>
      </c>
      <c r="N133" s="10">
        <f t="shared" si="12"/>
        <v>1900</v>
      </c>
      <c r="O133" t="str">
        <f t="shared" si="8"/>
        <v>1900-1</v>
      </c>
      <c r="P133" t="str">
        <f t="shared" si="9"/>
        <v>1900-0</v>
      </c>
    </row>
    <row r="134" spans="2:19" x14ac:dyDescent="0.25">
      <c r="B134" s="27"/>
      <c r="C134" s="28"/>
      <c r="D134" s="29"/>
      <c r="E134" s="26"/>
      <c r="F134" s="28"/>
      <c r="G134" s="26"/>
      <c r="H134" s="26"/>
      <c r="I134" s="26"/>
      <c r="J134" s="26"/>
      <c r="K134" s="26"/>
      <c r="L134" s="10">
        <f t="shared" si="10"/>
        <v>0</v>
      </c>
      <c r="M134" s="10">
        <f t="shared" si="11"/>
        <v>1</v>
      </c>
      <c r="N134" s="10">
        <f t="shared" si="12"/>
        <v>1900</v>
      </c>
      <c r="O134" t="str">
        <f t="shared" ref="O134:O197" si="13">CONCATENATE(N134,"-",M134)</f>
        <v>1900-1</v>
      </c>
      <c r="P134" t="str">
        <f t="shared" ref="P134:P197" si="14">CONCATENATE(N134,"-",L134)</f>
        <v>1900-0</v>
      </c>
    </row>
    <row r="135" spans="2:19" x14ac:dyDescent="0.25">
      <c r="B135" s="27"/>
      <c r="C135" s="28"/>
      <c r="D135" s="29"/>
      <c r="E135" s="26"/>
      <c r="F135" s="28"/>
      <c r="G135" s="26"/>
      <c r="H135" s="26"/>
      <c r="I135" s="26"/>
      <c r="J135" s="26"/>
      <c r="K135" s="26"/>
      <c r="L135" s="10">
        <f t="shared" si="10"/>
        <v>0</v>
      </c>
      <c r="M135" s="10">
        <f t="shared" si="11"/>
        <v>1</v>
      </c>
      <c r="N135" s="10">
        <f t="shared" si="12"/>
        <v>1900</v>
      </c>
      <c r="O135" t="str">
        <f t="shared" si="13"/>
        <v>1900-1</v>
      </c>
      <c r="P135" t="str">
        <f t="shared" si="14"/>
        <v>1900-0</v>
      </c>
    </row>
    <row r="136" spans="2:19" x14ac:dyDescent="0.25">
      <c r="B136" s="27"/>
      <c r="C136" s="28"/>
      <c r="D136" s="29"/>
      <c r="E136" s="26"/>
      <c r="F136" s="28"/>
      <c r="G136" s="26"/>
      <c r="H136" s="26"/>
      <c r="I136" s="26"/>
      <c r="J136" s="26"/>
      <c r="K136" s="26"/>
      <c r="L136" s="10">
        <f t="shared" si="10"/>
        <v>0</v>
      </c>
      <c r="M136" s="10">
        <f t="shared" si="11"/>
        <v>1</v>
      </c>
      <c r="N136" s="10">
        <f t="shared" si="12"/>
        <v>1900</v>
      </c>
      <c r="O136" t="str">
        <f t="shared" si="13"/>
        <v>1900-1</v>
      </c>
      <c r="P136" t="str">
        <f t="shared" si="14"/>
        <v>1900-0</v>
      </c>
    </row>
    <row r="137" spans="2:19" x14ac:dyDescent="0.25">
      <c r="B137" s="27"/>
      <c r="C137" s="28"/>
      <c r="D137" s="29"/>
      <c r="E137" s="26"/>
      <c r="F137" s="28"/>
      <c r="G137" s="26"/>
      <c r="H137" s="26"/>
      <c r="I137" s="26"/>
      <c r="J137" s="26"/>
      <c r="K137" s="26"/>
      <c r="L137" s="10">
        <f t="shared" si="10"/>
        <v>0</v>
      </c>
      <c r="M137" s="10">
        <f t="shared" si="11"/>
        <v>1</v>
      </c>
      <c r="N137" s="10">
        <f t="shared" si="12"/>
        <v>1900</v>
      </c>
      <c r="O137" t="str">
        <f t="shared" si="13"/>
        <v>1900-1</v>
      </c>
      <c r="P137" t="str">
        <f t="shared" si="14"/>
        <v>1900-0</v>
      </c>
    </row>
    <row r="138" spans="2:19" x14ac:dyDescent="0.25">
      <c r="B138" s="27"/>
      <c r="C138" s="28"/>
      <c r="D138" s="29"/>
      <c r="E138" s="26"/>
      <c r="F138" s="28"/>
      <c r="G138" s="26"/>
      <c r="H138" s="26"/>
      <c r="I138" s="26"/>
      <c r="J138" s="26"/>
      <c r="K138" s="26"/>
      <c r="L138" s="10">
        <f t="shared" si="10"/>
        <v>0</v>
      </c>
      <c r="M138" s="10">
        <f t="shared" si="11"/>
        <v>1</v>
      </c>
      <c r="N138" s="10">
        <f t="shared" si="12"/>
        <v>1900</v>
      </c>
      <c r="O138" t="str">
        <f t="shared" si="13"/>
        <v>1900-1</v>
      </c>
      <c r="P138" t="str">
        <f t="shared" si="14"/>
        <v>1900-0</v>
      </c>
    </row>
    <row r="139" spans="2:19" x14ac:dyDescent="0.25">
      <c r="B139" s="27"/>
      <c r="C139" s="28"/>
      <c r="D139" s="29"/>
      <c r="E139" s="26"/>
      <c r="F139" s="28"/>
      <c r="G139" s="26"/>
      <c r="H139" s="53"/>
      <c r="I139" s="26"/>
      <c r="J139" s="26"/>
      <c r="K139" s="26"/>
      <c r="L139" s="10">
        <f t="shared" si="10"/>
        <v>0</v>
      </c>
      <c r="M139" s="10">
        <f t="shared" si="11"/>
        <v>1</v>
      </c>
      <c r="N139" s="10">
        <f t="shared" si="12"/>
        <v>1900</v>
      </c>
      <c r="O139" t="str">
        <f t="shared" si="13"/>
        <v>1900-1</v>
      </c>
      <c r="P139" t="str">
        <f t="shared" si="14"/>
        <v>1900-0</v>
      </c>
    </row>
    <row r="140" spans="2:19" x14ac:dyDescent="0.25">
      <c r="B140" s="27"/>
      <c r="C140" s="28"/>
      <c r="D140" s="29"/>
      <c r="E140" s="26"/>
      <c r="F140" s="28"/>
      <c r="G140" s="26"/>
      <c r="H140" s="53"/>
      <c r="I140" s="26"/>
      <c r="J140" s="26"/>
      <c r="K140" s="26"/>
      <c r="L140" s="10">
        <f t="shared" si="10"/>
        <v>0</v>
      </c>
      <c r="M140" s="10">
        <f t="shared" si="11"/>
        <v>1</v>
      </c>
      <c r="N140" s="10">
        <f t="shared" si="12"/>
        <v>1900</v>
      </c>
      <c r="O140" t="str">
        <f t="shared" si="13"/>
        <v>1900-1</v>
      </c>
      <c r="P140" t="str">
        <f t="shared" si="14"/>
        <v>1900-0</v>
      </c>
    </row>
    <row r="141" spans="2:19" x14ac:dyDescent="0.25">
      <c r="B141" s="27"/>
      <c r="C141" s="28"/>
      <c r="D141" s="29"/>
      <c r="E141" s="26"/>
      <c r="F141" s="28"/>
      <c r="G141" s="26"/>
      <c r="H141" s="26"/>
      <c r="I141" s="26"/>
      <c r="J141" s="26"/>
      <c r="K141" s="26"/>
      <c r="L141" s="10">
        <f t="shared" si="10"/>
        <v>0</v>
      </c>
      <c r="M141" s="10">
        <f t="shared" si="11"/>
        <v>1</v>
      </c>
      <c r="N141" s="10">
        <f t="shared" si="12"/>
        <v>1900</v>
      </c>
      <c r="O141" t="str">
        <f t="shared" si="13"/>
        <v>1900-1</v>
      </c>
      <c r="P141" t="str">
        <f t="shared" si="14"/>
        <v>1900-0</v>
      </c>
    </row>
    <row r="142" spans="2:19" x14ac:dyDescent="0.25">
      <c r="B142" s="27"/>
      <c r="C142" s="28"/>
      <c r="D142" s="29"/>
      <c r="E142" s="26"/>
      <c r="F142" s="28"/>
      <c r="G142" s="26"/>
      <c r="H142" s="26"/>
      <c r="I142" s="26"/>
      <c r="J142" s="26"/>
      <c r="K142" s="26"/>
      <c r="L142" s="10">
        <f t="shared" si="10"/>
        <v>0</v>
      </c>
      <c r="M142" s="10">
        <f t="shared" si="11"/>
        <v>1</v>
      </c>
      <c r="N142" s="10">
        <f t="shared" si="12"/>
        <v>1900</v>
      </c>
      <c r="O142" t="str">
        <f t="shared" si="13"/>
        <v>1900-1</v>
      </c>
      <c r="P142" t="str">
        <f t="shared" si="14"/>
        <v>1900-0</v>
      </c>
    </row>
    <row r="143" spans="2:19" x14ac:dyDescent="0.25">
      <c r="B143" s="27"/>
      <c r="C143" s="28"/>
      <c r="D143" s="29"/>
      <c r="E143" s="26"/>
      <c r="F143" s="28"/>
      <c r="G143" s="26"/>
      <c r="H143" s="26"/>
      <c r="I143" s="26"/>
      <c r="J143" s="26"/>
      <c r="K143" s="26"/>
      <c r="L143" s="10">
        <f t="shared" si="10"/>
        <v>0</v>
      </c>
      <c r="M143" s="10">
        <f t="shared" si="11"/>
        <v>1</v>
      </c>
      <c r="N143" s="10">
        <f t="shared" si="12"/>
        <v>1900</v>
      </c>
      <c r="O143" t="str">
        <f t="shared" si="13"/>
        <v>1900-1</v>
      </c>
      <c r="P143" t="str">
        <f t="shared" si="14"/>
        <v>1900-0</v>
      </c>
    </row>
    <row r="144" spans="2:19" x14ac:dyDescent="0.25">
      <c r="B144" s="27"/>
      <c r="C144" s="28"/>
      <c r="D144" s="29"/>
      <c r="E144" s="26"/>
      <c r="F144" s="28"/>
      <c r="G144" s="26"/>
      <c r="H144" s="26"/>
      <c r="I144" s="26"/>
      <c r="J144" s="26"/>
      <c r="K144" s="26"/>
      <c r="L144" s="10">
        <f t="shared" si="10"/>
        <v>0</v>
      </c>
      <c r="M144" s="10">
        <f t="shared" si="11"/>
        <v>1</v>
      </c>
      <c r="N144" s="10">
        <f t="shared" si="12"/>
        <v>1900</v>
      </c>
      <c r="O144" t="str">
        <f t="shared" si="13"/>
        <v>1900-1</v>
      </c>
      <c r="P144" t="str">
        <f t="shared" si="14"/>
        <v>1900-0</v>
      </c>
    </row>
    <row r="145" spans="2:16" x14ac:dyDescent="0.25">
      <c r="B145" s="27"/>
      <c r="C145" s="28"/>
      <c r="D145" s="29"/>
      <c r="E145" s="26"/>
      <c r="F145" s="28"/>
      <c r="G145" s="26"/>
      <c r="H145" s="26"/>
      <c r="I145" s="26"/>
      <c r="J145" s="26"/>
      <c r="K145" s="26"/>
      <c r="L145" s="10">
        <f t="shared" si="10"/>
        <v>0</v>
      </c>
      <c r="M145" s="10">
        <f t="shared" si="11"/>
        <v>1</v>
      </c>
      <c r="N145" s="10">
        <f t="shared" si="12"/>
        <v>1900</v>
      </c>
      <c r="O145" t="str">
        <f t="shared" si="13"/>
        <v>1900-1</v>
      </c>
      <c r="P145" t="str">
        <f t="shared" si="14"/>
        <v>1900-0</v>
      </c>
    </row>
    <row r="146" spans="2:16" x14ac:dyDescent="0.25">
      <c r="B146" s="27"/>
      <c r="C146" s="28"/>
      <c r="D146" s="29"/>
      <c r="E146" s="26"/>
      <c r="F146" s="28"/>
      <c r="G146" s="26"/>
      <c r="H146" s="26"/>
      <c r="I146" s="26"/>
      <c r="J146" s="26"/>
      <c r="K146" s="26"/>
      <c r="L146" s="10">
        <f t="shared" si="10"/>
        <v>0</v>
      </c>
      <c r="M146" s="10">
        <f t="shared" si="11"/>
        <v>1</v>
      </c>
      <c r="N146" s="10">
        <f t="shared" si="12"/>
        <v>1900</v>
      </c>
      <c r="O146" t="str">
        <f t="shared" si="13"/>
        <v>1900-1</v>
      </c>
      <c r="P146" t="str">
        <f t="shared" si="14"/>
        <v>1900-0</v>
      </c>
    </row>
    <row r="147" spans="2:16" x14ac:dyDescent="0.25">
      <c r="B147" s="27"/>
      <c r="C147" s="28"/>
      <c r="D147" s="29"/>
      <c r="E147" s="26"/>
      <c r="F147" s="28"/>
      <c r="G147" s="26"/>
      <c r="H147" s="26"/>
      <c r="I147" s="26"/>
      <c r="J147" s="26"/>
      <c r="K147" s="26"/>
      <c r="L147" s="10">
        <f t="shared" si="10"/>
        <v>0</v>
      </c>
      <c r="M147" s="10">
        <f t="shared" si="11"/>
        <v>1</v>
      </c>
      <c r="N147" s="10">
        <f t="shared" si="12"/>
        <v>1900</v>
      </c>
      <c r="O147" t="str">
        <f t="shared" si="13"/>
        <v>1900-1</v>
      </c>
      <c r="P147" t="str">
        <f t="shared" si="14"/>
        <v>1900-0</v>
      </c>
    </row>
    <row r="148" spans="2:16" x14ac:dyDescent="0.25">
      <c r="B148" s="27"/>
      <c r="C148" s="28"/>
      <c r="D148" s="29"/>
      <c r="E148" s="26"/>
      <c r="F148" s="28"/>
      <c r="G148" s="26"/>
      <c r="H148" s="26"/>
      <c r="I148" s="26"/>
      <c r="J148" s="26"/>
      <c r="K148" s="26"/>
      <c r="L148" s="10">
        <f t="shared" si="10"/>
        <v>0</v>
      </c>
      <c r="M148" s="10">
        <f t="shared" si="11"/>
        <v>1</v>
      </c>
      <c r="N148" s="10">
        <f t="shared" si="12"/>
        <v>1900</v>
      </c>
      <c r="O148" t="str">
        <f t="shared" si="13"/>
        <v>1900-1</v>
      </c>
      <c r="P148" t="str">
        <f t="shared" si="14"/>
        <v>1900-0</v>
      </c>
    </row>
    <row r="149" spans="2:16" x14ac:dyDescent="0.25">
      <c r="B149" s="27"/>
      <c r="C149" s="28"/>
      <c r="D149" s="29"/>
      <c r="E149" s="26"/>
      <c r="F149" s="28"/>
      <c r="G149" s="26"/>
      <c r="H149" s="26"/>
      <c r="I149" s="26"/>
      <c r="J149" s="26"/>
      <c r="K149" s="26"/>
      <c r="L149" s="10">
        <f t="shared" si="10"/>
        <v>0</v>
      </c>
      <c r="M149" s="10">
        <f t="shared" si="11"/>
        <v>1</v>
      </c>
      <c r="N149" s="10">
        <f t="shared" si="12"/>
        <v>1900</v>
      </c>
      <c r="O149" t="str">
        <f t="shared" si="13"/>
        <v>1900-1</v>
      </c>
      <c r="P149" t="str">
        <f t="shared" si="14"/>
        <v>1900-0</v>
      </c>
    </row>
    <row r="150" spans="2:16" x14ac:dyDescent="0.25">
      <c r="B150" s="27"/>
      <c r="C150" s="28"/>
      <c r="D150" s="29"/>
      <c r="E150" s="26"/>
      <c r="F150" s="28"/>
      <c r="G150" s="26"/>
      <c r="H150" s="26"/>
      <c r="I150" s="26"/>
      <c r="J150" s="26"/>
      <c r="K150" s="26"/>
      <c r="L150" s="10">
        <f t="shared" si="10"/>
        <v>0</v>
      </c>
      <c r="M150" s="10">
        <f t="shared" si="11"/>
        <v>1</v>
      </c>
      <c r="N150" s="10">
        <f t="shared" si="12"/>
        <v>1900</v>
      </c>
      <c r="O150" t="str">
        <f t="shared" si="13"/>
        <v>1900-1</v>
      </c>
      <c r="P150" t="str">
        <f t="shared" si="14"/>
        <v>1900-0</v>
      </c>
    </row>
    <row r="151" spans="2:16" x14ac:dyDescent="0.25">
      <c r="B151" s="27"/>
      <c r="C151" s="28"/>
      <c r="D151" s="29"/>
      <c r="E151" s="26"/>
      <c r="F151" s="28"/>
      <c r="G151" s="26"/>
      <c r="H151" s="26"/>
      <c r="I151" s="26"/>
      <c r="J151" s="26"/>
      <c r="K151" s="26"/>
      <c r="L151" s="10">
        <f t="shared" si="10"/>
        <v>0</v>
      </c>
      <c r="M151" s="10">
        <f t="shared" si="11"/>
        <v>1</v>
      </c>
      <c r="N151" s="10">
        <f t="shared" si="12"/>
        <v>1900</v>
      </c>
      <c r="O151" t="str">
        <f t="shared" si="13"/>
        <v>1900-1</v>
      </c>
      <c r="P151" t="str">
        <f t="shared" si="14"/>
        <v>1900-0</v>
      </c>
    </row>
    <row r="152" spans="2:16" x14ac:dyDescent="0.25">
      <c r="B152" s="27"/>
      <c r="C152" s="28"/>
      <c r="D152" s="29"/>
      <c r="E152" s="26"/>
      <c r="F152" s="28"/>
      <c r="G152" s="26"/>
      <c r="H152" s="26"/>
      <c r="I152" s="26"/>
      <c r="J152" s="26"/>
      <c r="K152" s="26"/>
      <c r="L152" s="10">
        <f t="shared" si="10"/>
        <v>0</v>
      </c>
      <c r="M152" s="10">
        <f t="shared" si="11"/>
        <v>1</v>
      </c>
      <c r="N152" s="10">
        <f t="shared" si="12"/>
        <v>1900</v>
      </c>
      <c r="O152" t="str">
        <f t="shared" si="13"/>
        <v>1900-1</v>
      </c>
      <c r="P152" t="str">
        <f t="shared" si="14"/>
        <v>1900-0</v>
      </c>
    </row>
    <row r="153" spans="2:16" x14ac:dyDescent="0.25">
      <c r="B153" s="27"/>
      <c r="C153" s="28"/>
      <c r="D153" s="29"/>
      <c r="E153" s="26"/>
      <c r="F153" s="28"/>
      <c r="G153" s="26"/>
      <c r="H153" s="26"/>
      <c r="I153" s="26"/>
      <c r="J153" s="26"/>
      <c r="K153" s="26"/>
      <c r="L153" s="10">
        <f t="shared" si="10"/>
        <v>0</v>
      </c>
      <c r="M153" s="10">
        <f t="shared" si="11"/>
        <v>1</v>
      </c>
      <c r="N153" s="10">
        <f t="shared" si="12"/>
        <v>1900</v>
      </c>
      <c r="O153" t="str">
        <f t="shared" si="13"/>
        <v>1900-1</v>
      </c>
      <c r="P153" t="str">
        <f t="shared" si="14"/>
        <v>1900-0</v>
      </c>
    </row>
    <row r="154" spans="2:16" x14ac:dyDescent="0.25">
      <c r="B154" s="27"/>
      <c r="C154" s="28"/>
      <c r="D154" s="29"/>
      <c r="E154" s="26"/>
      <c r="F154" s="28"/>
      <c r="G154" s="26"/>
      <c r="H154" s="26"/>
      <c r="I154" s="26"/>
      <c r="J154" s="26"/>
      <c r="K154" s="26"/>
      <c r="L154" s="10">
        <f t="shared" si="10"/>
        <v>0</v>
      </c>
      <c r="M154" s="10">
        <f t="shared" si="11"/>
        <v>1</v>
      </c>
      <c r="N154" s="10">
        <f t="shared" si="12"/>
        <v>1900</v>
      </c>
      <c r="O154" t="str">
        <f t="shared" si="13"/>
        <v>1900-1</v>
      </c>
      <c r="P154" t="str">
        <f t="shared" si="14"/>
        <v>1900-0</v>
      </c>
    </row>
    <row r="155" spans="2:16" x14ac:dyDescent="0.25">
      <c r="B155" s="27"/>
      <c r="C155" s="28"/>
      <c r="D155" s="29"/>
      <c r="E155" s="26"/>
      <c r="F155" s="28"/>
      <c r="G155" s="26"/>
      <c r="H155" s="26"/>
      <c r="I155" s="26"/>
      <c r="J155" s="26"/>
      <c r="K155" s="26"/>
      <c r="L155" s="10">
        <f t="shared" si="10"/>
        <v>0</v>
      </c>
      <c r="M155" s="10">
        <f t="shared" si="11"/>
        <v>1</v>
      </c>
      <c r="N155" s="10">
        <f t="shared" si="12"/>
        <v>1900</v>
      </c>
      <c r="O155" t="str">
        <f t="shared" si="13"/>
        <v>1900-1</v>
      </c>
      <c r="P155" t="str">
        <f t="shared" si="14"/>
        <v>1900-0</v>
      </c>
    </row>
    <row r="156" spans="2:16" x14ac:dyDescent="0.25">
      <c r="B156" s="27"/>
      <c r="C156" s="28"/>
      <c r="D156" s="29"/>
      <c r="E156" s="26"/>
      <c r="F156" s="28"/>
      <c r="G156" s="26"/>
      <c r="H156" s="26"/>
      <c r="I156" s="26"/>
      <c r="J156" s="26"/>
      <c r="K156" s="26"/>
      <c r="L156" s="10">
        <f t="shared" si="10"/>
        <v>0</v>
      </c>
      <c r="M156" s="10">
        <f t="shared" si="11"/>
        <v>1</v>
      </c>
      <c r="N156" s="10">
        <f t="shared" si="12"/>
        <v>1900</v>
      </c>
      <c r="O156" t="str">
        <f t="shared" si="13"/>
        <v>1900-1</v>
      </c>
      <c r="P156" t="str">
        <f t="shared" si="14"/>
        <v>1900-0</v>
      </c>
    </row>
    <row r="157" spans="2:16" x14ac:dyDescent="0.25">
      <c r="B157" s="27"/>
      <c r="C157" s="28"/>
      <c r="D157" s="29"/>
      <c r="E157" s="26"/>
      <c r="F157" s="28"/>
      <c r="G157" s="26"/>
      <c r="H157" s="26"/>
      <c r="I157" s="26"/>
      <c r="J157" s="26"/>
      <c r="K157" s="26"/>
      <c r="L157" s="10">
        <f t="shared" si="10"/>
        <v>0</v>
      </c>
      <c r="M157" s="10">
        <f t="shared" si="11"/>
        <v>1</v>
      </c>
      <c r="N157" s="10">
        <f t="shared" si="12"/>
        <v>1900</v>
      </c>
      <c r="O157" t="str">
        <f t="shared" si="13"/>
        <v>1900-1</v>
      </c>
      <c r="P157" t="str">
        <f t="shared" si="14"/>
        <v>1900-0</v>
      </c>
    </row>
    <row r="158" spans="2:16" x14ac:dyDescent="0.25">
      <c r="B158" s="27"/>
      <c r="C158" s="28"/>
      <c r="D158" s="29"/>
      <c r="E158" s="26"/>
      <c r="F158" s="28"/>
      <c r="G158" s="26"/>
      <c r="H158" s="26"/>
      <c r="I158" s="26"/>
      <c r="J158" s="26"/>
      <c r="K158" s="26"/>
      <c r="L158" s="10">
        <f t="shared" si="10"/>
        <v>0</v>
      </c>
      <c r="M158" s="10">
        <f t="shared" si="11"/>
        <v>1</v>
      </c>
      <c r="N158" s="10">
        <f t="shared" si="12"/>
        <v>1900</v>
      </c>
      <c r="O158" t="str">
        <f t="shared" si="13"/>
        <v>1900-1</v>
      </c>
      <c r="P158" t="str">
        <f t="shared" si="14"/>
        <v>1900-0</v>
      </c>
    </row>
    <row r="159" spans="2:16" x14ac:dyDescent="0.25">
      <c r="B159" s="27"/>
      <c r="C159" s="28"/>
      <c r="D159" s="29"/>
      <c r="E159" s="26"/>
      <c r="F159" s="28"/>
      <c r="G159" s="26"/>
      <c r="H159" s="26"/>
      <c r="I159" s="26"/>
      <c r="J159" s="26"/>
      <c r="K159" s="26"/>
      <c r="L159" s="10">
        <f t="shared" si="10"/>
        <v>0</v>
      </c>
      <c r="M159" s="10">
        <f t="shared" si="11"/>
        <v>1</v>
      </c>
      <c r="N159" s="10">
        <f t="shared" si="12"/>
        <v>1900</v>
      </c>
      <c r="O159" t="str">
        <f t="shared" si="13"/>
        <v>1900-1</v>
      </c>
      <c r="P159" t="str">
        <f t="shared" si="14"/>
        <v>1900-0</v>
      </c>
    </row>
    <row r="160" spans="2:16" x14ac:dyDescent="0.25">
      <c r="B160" s="27"/>
      <c r="C160" s="28"/>
      <c r="D160" s="29"/>
      <c r="E160" s="26"/>
      <c r="F160" s="28"/>
      <c r="G160" s="26"/>
      <c r="H160" s="26"/>
      <c r="I160" s="26"/>
      <c r="J160" s="26"/>
      <c r="K160" s="26"/>
      <c r="L160" s="10">
        <f t="shared" si="10"/>
        <v>0</v>
      </c>
      <c r="M160" s="10">
        <f t="shared" si="11"/>
        <v>1</v>
      </c>
      <c r="N160" s="10">
        <f t="shared" si="12"/>
        <v>1900</v>
      </c>
      <c r="O160" t="str">
        <f t="shared" si="13"/>
        <v>1900-1</v>
      </c>
      <c r="P160" t="str">
        <f t="shared" si="14"/>
        <v>1900-0</v>
      </c>
    </row>
    <row r="161" spans="2:16" x14ac:dyDescent="0.25">
      <c r="B161" s="27"/>
      <c r="C161" s="28"/>
      <c r="D161" s="29"/>
      <c r="E161" s="26"/>
      <c r="F161" s="28"/>
      <c r="G161" s="26"/>
      <c r="H161" s="26"/>
      <c r="I161" s="26"/>
      <c r="J161" s="26"/>
      <c r="K161" s="26"/>
      <c r="L161" s="10">
        <f t="shared" si="10"/>
        <v>0</v>
      </c>
      <c r="M161" s="10">
        <f t="shared" si="11"/>
        <v>1</v>
      </c>
      <c r="N161" s="10">
        <f t="shared" si="12"/>
        <v>1900</v>
      </c>
      <c r="O161" t="str">
        <f t="shared" si="13"/>
        <v>1900-1</v>
      </c>
      <c r="P161" t="str">
        <f t="shared" si="14"/>
        <v>1900-0</v>
      </c>
    </row>
    <row r="162" spans="2:16" x14ac:dyDescent="0.25">
      <c r="B162" s="27"/>
      <c r="C162" s="28"/>
      <c r="D162" s="29"/>
      <c r="E162" s="26"/>
      <c r="F162" s="28"/>
      <c r="G162" s="26"/>
      <c r="H162" s="26"/>
      <c r="I162" s="26"/>
      <c r="J162" s="26"/>
      <c r="K162" s="26"/>
      <c r="L162" s="10">
        <f t="shared" si="10"/>
        <v>0</v>
      </c>
      <c r="M162" s="10">
        <f t="shared" si="11"/>
        <v>1</v>
      </c>
      <c r="N162" s="10">
        <f t="shared" si="12"/>
        <v>1900</v>
      </c>
      <c r="O162" t="str">
        <f t="shared" si="13"/>
        <v>1900-1</v>
      </c>
      <c r="P162" t="str">
        <f t="shared" si="14"/>
        <v>1900-0</v>
      </c>
    </row>
    <row r="163" spans="2:16" x14ac:dyDescent="0.25">
      <c r="B163" s="27"/>
      <c r="C163" s="28"/>
      <c r="D163" s="29"/>
      <c r="E163" s="26"/>
      <c r="F163" s="28"/>
      <c r="G163" s="26"/>
      <c r="H163" s="26"/>
      <c r="I163" s="26"/>
      <c r="J163" s="26"/>
      <c r="K163" s="26"/>
      <c r="L163" s="10">
        <f t="shared" si="10"/>
        <v>0</v>
      </c>
      <c r="M163" s="10">
        <f t="shared" si="11"/>
        <v>1</v>
      </c>
      <c r="N163" s="10">
        <f t="shared" si="12"/>
        <v>1900</v>
      </c>
      <c r="O163" t="str">
        <f t="shared" si="13"/>
        <v>1900-1</v>
      </c>
      <c r="P163" t="str">
        <f t="shared" si="14"/>
        <v>1900-0</v>
      </c>
    </row>
    <row r="164" spans="2:16" x14ac:dyDescent="0.25">
      <c r="B164" s="27"/>
      <c r="C164" s="28"/>
      <c r="D164" s="29"/>
      <c r="E164" s="26"/>
      <c r="F164" s="28"/>
      <c r="G164" s="26"/>
      <c r="H164" s="26"/>
      <c r="I164" s="26"/>
      <c r="J164" s="26"/>
      <c r="K164" s="26"/>
      <c r="L164" s="10">
        <f t="shared" si="10"/>
        <v>0</v>
      </c>
      <c r="M164" s="10">
        <f t="shared" si="11"/>
        <v>1</v>
      </c>
      <c r="N164" s="10">
        <f t="shared" si="12"/>
        <v>1900</v>
      </c>
      <c r="O164" t="str">
        <f t="shared" si="13"/>
        <v>1900-1</v>
      </c>
      <c r="P164" t="str">
        <f t="shared" si="14"/>
        <v>1900-0</v>
      </c>
    </row>
    <row r="165" spans="2:16" x14ac:dyDescent="0.25">
      <c r="B165" s="27"/>
      <c r="C165" s="28"/>
      <c r="D165" s="29"/>
      <c r="E165" s="26"/>
      <c r="F165" s="28"/>
      <c r="G165" s="26"/>
      <c r="H165" s="26"/>
      <c r="I165" s="26"/>
      <c r="J165" s="26"/>
      <c r="K165" s="26"/>
      <c r="L165" s="10">
        <f t="shared" ref="L165:L216" si="15">WEEKNUM(B165)</f>
        <v>0</v>
      </c>
      <c r="M165" s="10">
        <f t="shared" ref="M165:M216" si="16">MONTH(B165)</f>
        <v>1</v>
      </c>
      <c r="N165" s="10">
        <f t="shared" ref="N165:N216" si="17">YEAR(B165)</f>
        <v>1900</v>
      </c>
      <c r="O165" t="str">
        <f t="shared" si="13"/>
        <v>1900-1</v>
      </c>
      <c r="P165" t="str">
        <f t="shared" si="14"/>
        <v>1900-0</v>
      </c>
    </row>
    <row r="166" spans="2:16" x14ac:dyDescent="0.25">
      <c r="B166" s="27"/>
      <c r="C166" s="28"/>
      <c r="D166" s="29"/>
      <c r="E166" s="26"/>
      <c r="F166" s="28"/>
      <c r="G166" s="26"/>
      <c r="H166" s="26"/>
      <c r="I166" s="26"/>
      <c r="J166" s="26"/>
      <c r="K166" s="26"/>
      <c r="L166" s="10">
        <f t="shared" si="15"/>
        <v>0</v>
      </c>
      <c r="M166" s="10">
        <f t="shared" si="16"/>
        <v>1</v>
      </c>
      <c r="N166" s="10">
        <f t="shared" si="17"/>
        <v>1900</v>
      </c>
      <c r="O166" t="str">
        <f t="shared" si="13"/>
        <v>1900-1</v>
      </c>
      <c r="P166" t="str">
        <f t="shared" si="14"/>
        <v>1900-0</v>
      </c>
    </row>
    <row r="167" spans="2:16" x14ac:dyDescent="0.25">
      <c r="B167" s="27"/>
      <c r="C167" s="28"/>
      <c r="D167" s="29"/>
      <c r="E167" s="26"/>
      <c r="F167" s="28"/>
      <c r="G167" s="26"/>
      <c r="H167" s="26"/>
      <c r="I167" s="26"/>
      <c r="J167" s="26"/>
      <c r="K167" s="26"/>
      <c r="L167" s="10">
        <f t="shared" si="15"/>
        <v>0</v>
      </c>
      <c r="M167" s="10">
        <f t="shared" si="16"/>
        <v>1</v>
      </c>
      <c r="N167" s="10">
        <f t="shared" si="17"/>
        <v>1900</v>
      </c>
      <c r="O167" t="str">
        <f t="shared" si="13"/>
        <v>1900-1</v>
      </c>
      <c r="P167" t="str">
        <f t="shared" si="14"/>
        <v>1900-0</v>
      </c>
    </row>
    <row r="168" spans="2:16" x14ac:dyDescent="0.25">
      <c r="B168" s="27"/>
      <c r="C168" s="28"/>
      <c r="D168" s="29"/>
      <c r="E168" s="26"/>
      <c r="F168" s="28"/>
      <c r="G168" s="26"/>
      <c r="H168" s="26"/>
      <c r="I168" s="26"/>
      <c r="J168" s="26"/>
      <c r="K168" s="26"/>
      <c r="L168" s="10">
        <f t="shared" si="15"/>
        <v>0</v>
      </c>
      <c r="M168" s="10">
        <f t="shared" si="16"/>
        <v>1</v>
      </c>
      <c r="N168" s="10">
        <f t="shared" si="17"/>
        <v>1900</v>
      </c>
      <c r="O168" t="str">
        <f t="shared" si="13"/>
        <v>1900-1</v>
      </c>
      <c r="P168" t="str">
        <f t="shared" si="14"/>
        <v>1900-0</v>
      </c>
    </row>
    <row r="169" spans="2:16" x14ac:dyDescent="0.25">
      <c r="B169" s="27"/>
      <c r="C169" s="28"/>
      <c r="D169" s="29"/>
      <c r="E169" s="26"/>
      <c r="F169" s="28"/>
      <c r="G169" s="26"/>
      <c r="H169" s="26"/>
      <c r="I169" s="26"/>
      <c r="J169" s="26"/>
      <c r="K169" s="26"/>
      <c r="L169" s="10">
        <f t="shared" si="15"/>
        <v>0</v>
      </c>
      <c r="M169" s="10">
        <f t="shared" si="16"/>
        <v>1</v>
      </c>
      <c r="N169" s="10">
        <f t="shared" si="17"/>
        <v>1900</v>
      </c>
      <c r="O169" t="str">
        <f t="shared" si="13"/>
        <v>1900-1</v>
      </c>
      <c r="P169" t="str">
        <f t="shared" si="14"/>
        <v>1900-0</v>
      </c>
    </row>
    <row r="170" spans="2:16" x14ac:dyDescent="0.25">
      <c r="B170" s="27"/>
      <c r="C170" s="28"/>
      <c r="D170" s="29"/>
      <c r="E170" s="26"/>
      <c r="F170" s="28"/>
      <c r="G170" s="26"/>
      <c r="H170" s="26"/>
      <c r="I170" s="26"/>
      <c r="J170" s="26"/>
      <c r="K170" s="26"/>
      <c r="L170" s="10">
        <f t="shared" si="15"/>
        <v>0</v>
      </c>
      <c r="M170" s="10">
        <f t="shared" si="16"/>
        <v>1</v>
      </c>
      <c r="N170" s="10">
        <f t="shared" si="17"/>
        <v>1900</v>
      </c>
      <c r="O170" t="str">
        <f t="shared" si="13"/>
        <v>1900-1</v>
      </c>
      <c r="P170" t="str">
        <f t="shared" si="14"/>
        <v>1900-0</v>
      </c>
    </row>
    <row r="171" spans="2:16" x14ac:dyDescent="0.25">
      <c r="B171" s="27"/>
      <c r="C171" s="28"/>
      <c r="D171" s="29"/>
      <c r="E171" s="26"/>
      <c r="F171" s="28"/>
      <c r="G171" s="26"/>
      <c r="H171" s="26"/>
      <c r="I171" s="26"/>
      <c r="J171" s="26"/>
      <c r="K171" s="26"/>
      <c r="L171" s="10">
        <f t="shared" si="15"/>
        <v>0</v>
      </c>
      <c r="M171" s="10">
        <f t="shared" si="16"/>
        <v>1</v>
      </c>
      <c r="N171" s="10">
        <f t="shared" si="17"/>
        <v>1900</v>
      </c>
      <c r="O171" t="str">
        <f t="shared" si="13"/>
        <v>1900-1</v>
      </c>
      <c r="P171" t="str">
        <f t="shared" si="14"/>
        <v>1900-0</v>
      </c>
    </row>
    <row r="172" spans="2:16" x14ac:dyDescent="0.25">
      <c r="B172" s="27"/>
      <c r="C172" s="28"/>
      <c r="D172" s="29"/>
      <c r="E172" s="26"/>
      <c r="F172" s="28"/>
      <c r="G172" s="26"/>
      <c r="H172" s="26"/>
      <c r="I172" s="26"/>
      <c r="J172" s="26"/>
      <c r="K172" s="26"/>
      <c r="L172" s="10">
        <f t="shared" si="15"/>
        <v>0</v>
      </c>
      <c r="M172" s="10">
        <f t="shared" si="16"/>
        <v>1</v>
      </c>
      <c r="N172" s="10">
        <f t="shared" si="17"/>
        <v>1900</v>
      </c>
      <c r="O172" t="str">
        <f t="shared" si="13"/>
        <v>1900-1</v>
      </c>
      <c r="P172" t="str">
        <f t="shared" si="14"/>
        <v>1900-0</v>
      </c>
    </row>
    <row r="173" spans="2:16" x14ac:dyDescent="0.25">
      <c r="B173" s="27"/>
      <c r="C173" s="28"/>
      <c r="D173" s="29"/>
      <c r="E173" s="26"/>
      <c r="F173" s="28"/>
      <c r="G173" s="26"/>
      <c r="H173" s="26"/>
      <c r="I173" s="26"/>
      <c r="J173" s="26"/>
      <c r="K173" s="26"/>
      <c r="L173" s="10">
        <f t="shared" si="15"/>
        <v>0</v>
      </c>
      <c r="M173" s="10">
        <f t="shared" si="16"/>
        <v>1</v>
      </c>
      <c r="N173" s="10">
        <f t="shared" si="17"/>
        <v>1900</v>
      </c>
      <c r="O173" t="str">
        <f t="shared" si="13"/>
        <v>1900-1</v>
      </c>
      <c r="P173" t="str">
        <f t="shared" si="14"/>
        <v>1900-0</v>
      </c>
    </row>
    <row r="174" spans="2:16" x14ac:dyDescent="0.25">
      <c r="B174" s="27"/>
      <c r="C174" s="28"/>
      <c r="D174" s="29"/>
      <c r="E174" s="26"/>
      <c r="F174" s="28"/>
      <c r="G174" s="26"/>
      <c r="H174" s="26"/>
      <c r="I174" s="26"/>
      <c r="J174" s="26"/>
      <c r="K174" s="26"/>
      <c r="L174" s="10">
        <f t="shared" si="15"/>
        <v>0</v>
      </c>
      <c r="M174" s="10">
        <f t="shared" si="16"/>
        <v>1</v>
      </c>
      <c r="N174" s="10">
        <f t="shared" si="17"/>
        <v>1900</v>
      </c>
      <c r="O174" t="str">
        <f t="shared" si="13"/>
        <v>1900-1</v>
      </c>
      <c r="P174" t="str">
        <f t="shared" si="14"/>
        <v>1900-0</v>
      </c>
    </row>
    <row r="175" spans="2:16" x14ac:dyDescent="0.25">
      <c r="B175" s="27"/>
      <c r="C175" s="28"/>
      <c r="D175" s="29"/>
      <c r="E175" s="26"/>
      <c r="F175" s="28"/>
      <c r="G175" s="26"/>
      <c r="H175" s="26"/>
      <c r="I175" s="26"/>
      <c r="J175" s="26"/>
      <c r="K175" s="26"/>
      <c r="L175" s="10">
        <f t="shared" si="15"/>
        <v>0</v>
      </c>
      <c r="M175" s="10">
        <f t="shared" si="16"/>
        <v>1</v>
      </c>
      <c r="N175" s="10">
        <f t="shared" si="17"/>
        <v>1900</v>
      </c>
      <c r="O175" t="str">
        <f t="shared" si="13"/>
        <v>1900-1</v>
      </c>
      <c r="P175" t="str">
        <f t="shared" si="14"/>
        <v>1900-0</v>
      </c>
    </row>
    <row r="176" spans="2:16" x14ac:dyDescent="0.25">
      <c r="B176" s="27"/>
      <c r="C176" s="28"/>
      <c r="D176" s="29"/>
      <c r="E176" s="26"/>
      <c r="F176" s="28"/>
      <c r="G176" s="26"/>
      <c r="H176" s="26"/>
      <c r="I176" s="26"/>
      <c r="J176" s="26"/>
      <c r="K176" s="26"/>
      <c r="L176" s="10">
        <f t="shared" si="15"/>
        <v>0</v>
      </c>
      <c r="M176" s="10">
        <f t="shared" si="16"/>
        <v>1</v>
      </c>
      <c r="N176" s="10">
        <f t="shared" si="17"/>
        <v>1900</v>
      </c>
      <c r="O176" t="str">
        <f t="shared" si="13"/>
        <v>1900-1</v>
      </c>
      <c r="P176" t="str">
        <f t="shared" si="14"/>
        <v>1900-0</v>
      </c>
    </row>
    <row r="177" spans="2:16" x14ac:dyDescent="0.25">
      <c r="B177" s="27"/>
      <c r="C177" s="28"/>
      <c r="D177" s="29"/>
      <c r="E177" s="26"/>
      <c r="F177" s="28"/>
      <c r="G177" s="26"/>
      <c r="H177" s="26"/>
      <c r="I177" s="26"/>
      <c r="J177" s="26"/>
      <c r="K177" s="26"/>
      <c r="L177" s="10">
        <f t="shared" si="15"/>
        <v>0</v>
      </c>
      <c r="M177" s="10">
        <f t="shared" si="16"/>
        <v>1</v>
      </c>
      <c r="N177" s="10">
        <f t="shared" si="17"/>
        <v>1900</v>
      </c>
      <c r="O177" t="str">
        <f t="shared" si="13"/>
        <v>1900-1</v>
      </c>
      <c r="P177" t="str">
        <f t="shared" si="14"/>
        <v>1900-0</v>
      </c>
    </row>
    <row r="178" spans="2:16" x14ac:dyDescent="0.25">
      <c r="B178" s="27"/>
      <c r="C178" s="28"/>
      <c r="D178" s="29"/>
      <c r="E178" s="26"/>
      <c r="F178" s="28"/>
      <c r="G178" s="26"/>
      <c r="H178" s="26"/>
      <c r="I178" s="26"/>
      <c r="J178" s="26"/>
      <c r="K178" s="26"/>
      <c r="L178" s="10">
        <f t="shared" si="15"/>
        <v>0</v>
      </c>
      <c r="M178" s="10">
        <f t="shared" si="16"/>
        <v>1</v>
      </c>
      <c r="N178" s="10">
        <f t="shared" si="17"/>
        <v>1900</v>
      </c>
      <c r="O178" t="str">
        <f t="shared" si="13"/>
        <v>1900-1</v>
      </c>
      <c r="P178" t="str">
        <f t="shared" si="14"/>
        <v>1900-0</v>
      </c>
    </row>
    <row r="179" spans="2:16" x14ac:dyDescent="0.25">
      <c r="B179" s="27"/>
      <c r="C179" s="28"/>
      <c r="D179" s="29"/>
      <c r="E179" s="26"/>
      <c r="F179" s="28"/>
      <c r="G179" s="26"/>
      <c r="H179" s="26"/>
      <c r="I179" s="26"/>
      <c r="J179" s="26"/>
      <c r="K179" s="26"/>
      <c r="L179" s="10">
        <f t="shared" si="15"/>
        <v>0</v>
      </c>
      <c r="M179" s="10">
        <f t="shared" si="16"/>
        <v>1</v>
      </c>
      <c r="N179" s="10">
        <f t="shared" si="17"/>
        <v>1900</v>
      </c>
      <c r="O179" t="str">
        <f t="shared" si="13"/>
        <v>1900-1</v>
      </c>
      <c r="P179" t="str">
        <f t="shared" si="14"/>
        <v>1900-0</v>
      </c>
    </row>
    <row r="180" spans="2:16" x14ac:dyDescent="0.25">
      <c r="B180" s="27"/>
      <c r="C180" s="28"/>
      <c r="D180" s="29"/>
      <c r="E180" s="26"/>
      <c r="F180" s="28"/>
      <c r="G180" s="26"/>
      <c r="H180" s="26"/>
      <c r="I180" s="26"/>
      <c r="J180" s="26"/>
      <c r="K180" s="26"/>
      <c r="L180" s="10">
        <f t="shared" si="15"/>
        <v>0</v>
      </c>
      <c r="M180" s="10">
        <f t="shared" si="16"/>
        <v>1</v>
      </c>
      <c r="N180" s="10">
        <f t="shared" si="17"/>
        <v>1900</v>
      </c>
      <c r="O180" t="str">
        <f t="shared" si="13"/>
        <v>1900-1</v>
      </c>
      <c r="P180" t="str">
        <f t="shared" si="14"/>
        <v>1900-0</v>
      </c>
    </row>
    <row r="181" spans="2:16" x14ac:dyDescent="0.25">
      <c r="B181" s="27"/>
      <c r="C181" s="28"/>
      <c r="D181" s="29"/>
      <c r="E181" s="26"/>
      <c r="F181" s="28"/>
      <c r="G181" s="26"/>
      <c r="H181" s="26"/>
      <c r="I181" s="26"/>
      <c r="J181" s="26"/>
      <c r="K181" s="26"/>
      <c r="L181" s="10">
        <f t="shared" si="15"/>
        <v>0</v>
      </c>
      <c r="M181" s="10">
        <f t="shared" si="16"/>
        <v>1</v>
      </c>
      <c r="N181" s="10">
        <f t="shared" si="17"/>
        <v>1900</v>
      </c>
      <c r="O181" t="str">
        <f t="shared" si="13"/>
        <v>1900-1</v>
      </c>
      <c r="P181" t="str">
        <f t="shared" si="14"/>
        <v>1900-0</v>
      </c>
    </row>
    <row r="182" spans="2:16" x14ac:dyDescent="0.25">
      <c r="B182" s="27"/>
      <c r="C182" s="28"/>
      <c r="D182" s="29"/>
      <c r="E182" s="26"/>
      <c r="F182" s="28"/>
      <c r="G182" s="26"/>
      <c r="H182" s="26"/>
      <c r="I182" s="26"/>
      <c r="J182" s="26"/>
      <c r="K182" s="26"/>
      <c r="L182" s="10">
        <f t="shared" si="15"/>
        <v>0</v>
      </c>
      <c r="M182" s="10">
        <f t="shared" si="16"/>
        <v>1</v>
      </c>
      <c r="N182" s="10">
        <f t="shared" si="17"/>
        <v>1900</v>
      </c>
      <c r="O182" t="str">
        <f t="shared" si="13"/>
        <v>1900-1</v>
      </c>
      <c r="P182" t="str">
        <f t="shared" si="14"/>
        <v>1900-0</v>
      </c>
    </row>
    <row r="183" spans="2:16" x14ac:dyDescent="0.25">
      <c r="B183" s="27"/>
      <c r="C183" s="28"/>
      <c r="D183" s="29"/>
      <c r="E183" s="26"/>
      <c r="F183" s="28"/>
      <c r="G183" s="26"/>
      <c r="H183" s="26"/>
      <c r="I183" s="26"/>
      <c r="J183" s="26"/>
      <c r="K183" s="26"/>
      <c r="L183" s="10">
        <f t="shared" si="15"/>
        <v>0</v>
      </c>
      <c r="M183" s="10">
        <f t="shared" si="16"/>
        <v>1</v>
      </c>
      <c r="N183" s="10">
        <f t="shared" si="17"/>
        <v>1900</v>
      </c>
      <c r="O183" t="str">
        <f t="shared" si="13"/>
        <v>1900-1</v>
      </c>
      <c r="P183" t="str">
        <f t="shared" si="14"/>
        <v>1900-0</v>
      </c>
    </row>
    <row r="184" spans="2:16" x14ac:dyDescent="0.25">
      <c r="B184" s="27"/>
      <c r="C184" s="28"/>
      <c r="D184" s="29"/>
      <c r="E184" s="26"/>
      <c r="F184" s="28"/>
      <c r="G184" s="26"/>
      <c r="H184" s="26"/>
      <c r="I184" s="26"/>
      <c r="J184" s="26"/>
      <c r="K184" s="26"/>
      <c r="L184" s="10">
        <f t="shared" si="15"/>
        <v>0</v>
      </c>
      <c r="M184" s="10">
        <f t="shared" si="16"/>
        <v>1</v>
      </c>
      <c r="N184" s="10">
        <f t="shared" si="17"/>
        <v>1900</v>
      </c>
      <c r="O184" t="str">
        <f t="shared" si="13"/>
        <v>1900-1</v>
      </c>
      <c r="P184" t="str">
        <f t="shared" si="14"/>
        <v>1900-0</v>
      </c>
    </row>
    <row r="185" spans="2:16" x14ac:dyDescent="0.25">
      <c r="B185" s="27"/>
      <c r="C185" s="28"/>
      <c r="D185" s="29"/>
      <c r="E185" s="26"/>
      <c r="F185" s="28"/>
      <c r="G185" s="26"/>
      <c r="H185" s="26"/>
      <c r="I185" s="26"/>
      <c r="J185" s="26"/>
      <c r="K185" s="26"/>
      <c r="L185" s="10">
        <f t="shared" si="15"/>
        <v>0</v>
      </c>
      <c r="M185" s="10">
        <f t="shared" si="16"/>
        <v>1</v>
      </c>
      <c r="N185" s="10">
        <f t="shared" si="17"/>
        <v>1900</v>
      </c>
      <c r="O185" t="str">
        <f t="shared" si="13"/>
        <v>1900-1</v>
      </c>
      <c r="P185" t="str">
        <f t="shared" si="14"/>
        <v>1900-0</v>
      </c>
    </row>
    <row r="186" spans="2:16" x14ac:dyDescent="0.25">
      <c r="B186" s="27"/>
      <c r="C186" s="28"/>
      <c r="D186" s="29"/>
      <c r="E186" s="26"/>
      <c r="F186" s="28"/>
      <c r="G186" s="26"/>
      <c r="H186" s="26"/>
      <c r="I186" s="26"/>
      <c r="J186" s="26"/>
      <c r="K186" s="26"/>
      <c r="L186" s="10">
        <f t="shared" si="15"/>
        <v>0</v>
      </c>
      <c r="M186" s="10">
        <f t="shared" si="16"/>
        <v>1</v>
      </c>
      <c r="N186" s="10">
        <f t="shared" si="17"/>
        <v>1900</v>
      </c>
      <c r="O186" t="str">
        <f t="shared" si="13"/>
        <v>1900-1</v>
      </c>
      <c r="P186" t="str">
        <f t="shared" si="14"/>
        <v>1900-0</v>
      </c>
    </row>
    <row r="187" spans="2:16" x14ac:dyDescent="0.25">
      <c r="B187" s="27"/>
      <c r="C187" s="28"/>
      <c r="D187" s="29"/>
      <c r="E187" s="26"/>
      <c r="F187" s="28"/>
      <c r="G187" s="26"/>
      <c r="H187" s="26"/>
      <c r="I187" s="26"/>
      <c r="J187" s="26"/>
      <c r="K187" s="26"/>
      <c r="L187" s="10">
        <f t="shared" si="15"/>
        <v>0</v>
      </c>
      <c r="M187" s="10">
        <f t="shared" si="16"/>
        <v>1</v>
      </c>
      <c r="N187" s="10">
        <f t="shared" si="17"/>
        <v>1900</v>
      </c>
      <c r="O187" t="str">
        <f t="shared" si="13"/>
        <v>1900-1</v>
      </c>
      <c r="P187" t="str">
        <f t="shared" si="14"/>
        <v>1900-0</v>
      </c>
    </row>
    <row r="188" spans="2:16" x14ac:dyDescent="0.25">
      <c r="B188" s="27"/>
      <c r="C188" s="28"/>
      <c r="D188" s="29"/>
      <c r="E188" s="26"/>
      <c r="F188" s="28"/>
      <c r="G188" s="26"/>
      <c r="H188" s="26"/>
      <c r="I188" s="26"/>
      <c r="J188" s="26"/>
      <c r="K188" s="26"/>
      <c r="L188" s="10">
        <f t="shared" si="15"/>
        <v>0</v>
      </c>
      <c r="M188" s="10">
        <f t="shared" si="16"/>
        <v>1</v>
      </c>
      <c r="N188" s="10">
        <f t="shared" si="17"/>
        <v>1900</v>
      </c>
      <c r="O188" t="str">
        <f t="shared" si="13"/>
        <v>1900-1</v>
      </c>
      <c r="P188" t="str">
        <f t="shared" si="14"/>
        <v>1900-0</v>
      </c>
    </row>
    <row r="189" spans="2:16" x14ac:dyDescent="0.25">
      <c r="B189" s="27"/>
      <c r="C189" s="28"/>
      <c r="D189" s="29"/>
      <c r="E189" s="26"/>
      <c r="F189" s="28"/>
      <c r="G189" s="26"/>
      <c r="H189" s="26"/>
      <c r="I189" s="26"/>
      <c r="J189" s="26"/>
      <c r="K189" s="26"/>
      <c r="L189" s="10">
        <f t="shared" si="15"/>
        <v>0</v>
      </c>
      <c r="M189" s="10">
        <f t="shared" si="16"/>
        <v>1</v>
      </c>
      <c r="N189" s="10">
        <f t="shared" si="17"/>
        <v>1900</v>
      </c>
      <c r="O189" t="str">
        <f t="shared" si="13"/>
        <v>1900-1</v>
      </c>
      <c r="P189" t="str">
        <f t="shared" si="14"/>
        <v>1900-0</v>
      </c>
    </row>
    <row r="190" spans="2:16" x14ac:dyDescent="0.25">
      <c r="B190" s="27"/>
      <c r="C190" s="28"/>
      <c r="D190" s="29"/>
      <c r="E190" s="26"/>
      <c r="F190" s="28"/>
      <c r="G190" s="26"/>
      <c r="H190" s="26"/>
      <c r="I190" s="26"/>
      <c r="J190" s="26"/>
      <c r="K190" s="26"/>
      <c r="L190" s="10">
        <f t="shared" si="15"/>
        <v>0</v>
      </c>
      <c r="M190" s="10">
        <f t="shared" si="16"/>
        <v>1</v>
      </c>
      <c r="N190" s="10">
        <f t="shared" si="17"/>
        <v>1900</v>
      </c>
      <c r="O190" t="str">
        <f t="shared" si="13"/>
        <v>1900-1</v>
      </c>
      <c r="P190" t="str">
        <f t="shared" si="14"/>
        <v>1900-0</v>
      </c>
    </row>
    <row r="191" spans="2:16" x14ac:dyDescent="0.25">
      <c r="B191" s="27"/>
      <c r="C191" s="28"/>
      <c r="D191" s="29"/>
      <c r="E191" s="26"/>
      <c r="F191" s="28"/>
      <c r="G191" s="26"/>
      <c r="H191" s="26"/>
      <c r="I191" s="26"/>
      <c r="J191" s="26"/>
      <c r="K191" s="26"/>
      <c r="L191" s="10">
        <f t="shared" si="15"/>
        <v>0</v>
      </c>
      <c r="M191" s="10">
        <f t="shared" si="16"/>
        <v>1</v>
      </c>
      <c r="N191" s="10">
        <f t="shared" si="17"/>
        <v>1900</v>
      </c>
      <c r="O191" t="str">
        <f t="shared" si="13"/>
        <v>1900-1</v>
      </c>
      <c r="P191" t="str">
        <f t="shared" si="14"/>
        <v>1900-0</v>
      </c>
    </row>
    <row r="192" spans="2:16" x14ac:dyDescent="0.25">
      <c r="B192" s="27"/>
      <c r="C192" s="28"/>
      <c r="D192" s="29"/>
      <c r="E192" s="26"/>
      <c r="F192" s="28"/>
      <c r="G192" s="26"/>
      <c r="H192" s="26"/>
      <c r="I192" s="26"/>
      <c r="J192" s="26"/>
      <c r="K192" s="26"/>
      <c r="L192" s="10">
        <f t="shared" si="15"/>
        <v>0</v>
      </c>
      <c r="M192" s="10">
        <f t="shared" si="16"/>
        <v>1</v>
      </c>
      <c r="N192" s="10">
        <f t="shared" si="17"/>
        <v>1900</v>
      </c>
      <c r="O192" t="str">
        <f t="shared" si="13"/>
        <v>1900-1</v>
      </c>
      <c r="P192" t="str">
        <f t="shared" si="14"/>
        <v>1900-0</v>
      </c>
    </row>
    <row r="193" spans="2:16" x14ac:dyDescent="0.25">
      <c r="B193" s="27"/>
      <c r="C193" s="28"/>
      <c r="D193" s="29"/>
      <c r="E193" s="26"/>
      <c r="F193" s="28"/>
      <c r="G193" s="26"/>
      <c r="H193" s="26"/>
      <c r="I193" s="26"/>
      <c r="J193" s="26"/>
      <c r="K193" s="26"/>
      <c r="L193" s="10">
        <f t="shared" si="15"/>
        <v>0</v>
      </c>
      <c r="M193" s="10">
        <f t="shared" si="16"/>
        <v>1</v>
      </c>
      <c r="N193" s="10">
        <f t="shared" si="17"/>
        <v>1900</v>
      </c>
      <c r="O193" t="str">
        <f t="shared" si="13"/>
        <v>1900-1</v>
      </c>
      <c r="P193" t="str">
        <f t="shared" si="14"/>
        <v>1900-0</v>
      </c>
    </row>
    <row r="194" spans="2:16" x14ac:dyDescent="0.25">
      <c r="B194" s="27"/>
      <c r="C194" s="28"/>
      <c r="D194" s="29"/>
      <c r="E194" s="26"/>
      <c r="F194" s="28"/>
      <c r="G194" s="26"/>
      <c r="H194" s="26"/>
      <c r="I194" s="26"/>
      <c r="J194" s="26"/>
      <c r="K194" s="26"/>
      <c r="L194" s="10">
        <f t="shared" si="15"/>
        <v>0</v>
      </c>
      <c r="M194" s="10">
        <f t="shared" si="16"/>
        <v>1</v>
      </c>
      <c r="N194" s="10">
        <f t="shared" si="17"/>
        <v>1900</v>
      </c>
      <c r="O194" t="str">
        <f t="shared" si="13"/>
        <v>1900-1</v>
      </c>
      <c r="P194" t="str">
        <f t="shared" si="14"/>
        <v>1900-0</v>
      </c>
    </row>
    <row r="195" spans="2:16" x14ac:dyDescent="0.25">
      <c r="B195" s="27"/>
      <c r="C195" s="28"/>
      <c r="D195" s="29"/>
      <c r="E195" s="26"/>
      <c r="F195" s="28"/>
      <c r="G195" s="26"/>
      <c r="H195" s="26"/>
      <c r="I195" s="26"/>
      <c r="J195" s="26"/>
      <c r="K195" s="26"/>
      <c r="L195" s="10">
        <f t="shared" si="15"/>
        <v>0</v>
      </c>
      <c r="M195" s="10">
        <f t="shared" si="16"/>
        <v>1</v>
      </c>
      <c r="N195" s="10">
        <f t="shared" si="17"/>
        <v>1900</v>
      </c>
      <c r="O195" t="str">
        <f t="shared" si="13"/>
        <v>1900-1</v>
      </c>
      <c r="P195" t="str">
        <f t="shared" si="14"/>
        <v>1900-0</v>
      </c>
    </row>
    <row r="196" spans="2:16" x14ac:dyDescent="0.25">
      <c r="B196" s="27"/>
      <c r="C196" s="28"/>
      <c r="D196" s="29"/>
      <c r="E196" s="26"/>
      <c r="F196" s="28"/>
      <c r="G196" s="26"/>
      <c r="H196" s="26"/>
      <c r="I196" s="26"/>
      <c r="J196" s="26"/>
      <c r="K196" s="26"/>
      <c r="L196" s="10">
        <f t="shared" si="15"/>
        <v>0</v>
      </c>
      <c r="M196" s="10">
        <f t="shared" si="16"/>
        <v>1</v>
      </c>
      <c r="N196" s="10">
        <f t="shared" si="17"/>
        <v>1900</v>
      </c>
      <c r="O196" t="str">
        <f t="shared" si="13"/>
        <v>1900-1</v>
      </c>
      <c r="P196" t="str">
        <f t="shared" si="14"/>
        <v>1900-0</v>
      </c>
    </row>
    <row r="197" spans="2:16" x14ac:dyDescent="0.25">
      <c r="B197" s="27"/>
      <c r="C197" s="28"/>
      <c r="D197" s="29"/>
      <c r="E197" s="26"/>
      <c r="F197" s="28"/>
      <c r="G197" s="26"/>
      <c r="H197" s="26"/>
      <c r="I197" s="26"/>
      <c r="J197" s="26"/>
      <c r="K197" s="26"/>
      <c r="L197" s="10">
        <f t="shared" si="15"/>
        <v>0</v>
      </c>
      <c r="M197" s="10">
        <f t="shared" si="16"/>
        <v>1</v>
      </c>
      <c r="N197" s="10">
        <f t="shared" si="17"/>
        <v>1900</v>
      </c>
      <c r="O197" t="str">
        <f t="shared" si="13"/>
        <v>1900-1</v>
      </c>
      <c r="P197" t="str">
        <f t="shared" si="14"/>
        <v>1900-0</v>
      </c>
    </row>
    <row r="198" spans="2:16" x14ac:dyDescent="0.25">
      <c r="B198" s="27"/>
      <c r="C198" s="28"/>
      <c r="D198" s="29"/>
      <c r="E198" s="26"/>
      <c r="F198" s="28"/>
      <c r="G198" s="26"/>
      <c r="H198" s="26"/>
      <c r="I198" s="26"/>
      <c r="J198" s="26"/>
      <c r="K198" s="26"/>
      <c r="L198" s="10">
        <f t="shared" si="15"/>
        <v>0</v>
      </c>
      <c r="M198" s="10">
        <f t="shared" si="16"/>
        <v>1</v>
      </c>
      <c r="N198" s="10">
        <f t="shared" si="17"/>
        <v>1900</v>
      </c>
      <c r="O198" t="str">
        <f t="shared" ref="O198:O261" si="18">CONCATENATE(N198,"-",M198)</f>
        <v>1900-1</v>
      </c>
      <c r="P198" t="str">
        <f t="shared" ref="P198:P261" si="19">CONCATENATE(N198,"-",L198)</f>
        <v>1900-0</v>
      </c>
    </row>
    <row r="199" spans="2:16" x14ac:dyDescent="0.25">
      <c r="B199" s="27"/>
      <c r="C199" s="28"/>
      <c r="D199" s="29"/>
      <c r="E199" s="26"/>
      <c r="F199" s="28"/>
      <c r="G199" s="26"/>
      <c r="H199" s="26"/>
      <c r="I199" s="26"/>
      <c r="J199" s="26"/>
      <c r="K199" s="26"/>
      <c r="L199" s="10">
        <f t="shared" si="15"/>
        <v>0</v>
      </c>
      <c r="M199" s="10">
        <f t="shared" si="16"/>
        <v>1</v>
      </c>
      <c r="N199" s="10">
        <f t="shared" si="17"/>
        <v>1900</v>
      </c>
      <c r="O199" t="str">
        <f t="shared" si="18"/>
        <v>1900-1</v>
      </c>
      <c r="P199" t="str">
        <f t="shared" si="19"/>
        <v>1900-0</v>
      </c>
    </row>
    <row r="200" spans="2:16" x14ac:dyDescent="0.25">
      <c r="B200" s="27"/>
      <c r="C200" s="28"/>
      <c r="D200" s="29"/>
      <c r="E200" s="26"/>
      <c r="F200" s="28"/>
      <c r="G200" s="26"/>
      <c r="H200" s="26"/>
      <c r="I200" s="26"/>
      <c r="J200" s="26"/>
      <c r="K200" s="26"/>
      <c r="L200" s="10">
        <f t="shared" si="15"/>
        <v>0</v>
      </c>
      <c r="M200" s="10">
        <f t="shared" si="16"/>
        <v>1</v>
      </c>
      <c r="N200" s="10">
        <f t="shared" si="17"/>
        <v>1900</v>
      </c>
      <c r="O200" t="str">
        <f t="shared" si="18"/>
        <v>1900-1</v>
      </c>
      <c r="P200" t="str">
        <f t="shared" si="19"/>
        <v>1900-0</v>
      </c>
    </row>
    <row r="201" spans="2:16" x14ac:dyDescent="0.25">
      <c r="B201" s="27"/>
      <c r="C201" s="28"/>
      <c r="D201" s="29"/>
      <c r="E201" s="26"/>
      <c r="F201" s="28"/>
      <c r="G201" s="26"/>
      <c r="H201" s="26"/>
      <c r="I201" s="26"/>
      <c r="J201" s="26"/>
      <c r="K201" s="26"/>
      <c r="L201" s="10">
        <f t="shared" si="15"/>
        <v>0</v>
      </c>
      <c r="M201" s="10">
        <f t="shared" si="16"/>
        <v>1</v>
      </c>
      <c r="N201" s="10">
        <f t="shared" si="17"/>
        <v>1900</v>
      </c>
      <c r="O201" t="str">
        <f t="shared" si="18"/>
        <v>1900-1</v>
      </c>
      <c r="P201" t="str">
        <f t="shared" si="19"/>
        <v>1900-0</v>
      </c>
    </row>
    <row r="202" spans="2:16" x14ac:dyDescent="0.25">
      <c r="B202" s="27"/>
      <c r="C202" s="28"/>
      <c r="D202" s="29"/>
      <c r="E202" s="26"/>
      <c r="F202" s="28"/>
      <c r="G202" s="26"/>
      <c r="H202" s="26"/>
      <c r="I202" s="26"/>
      <c r="J202" s="26"/>
      <c r="K202" s="26"/>
      <c r="L202" s="10">
        <f t="shared" si="15"/>
        <v>0</v>
      </c>
      <c r="M202" s="10">
        <f t="shared" si="16"/>
        <v>1</v>
      </c>
      <c r="N202" s="10">
        <f t="shared" si="17"/>
        <v>1900</v>
      </c>
      <c r="O202" t="str">
        <f t="shared" si="18"/>
        <v>1900-1</v>
      </c>
      <c r="P202" t="str">
        <f t="shared" si="19"/>
        <v>1900-0</v>
      </c>
    </row>
    <row r="203" spans="2:16" x14ac:dyDescent="0.25">
      <c r="B203" s="27"/>
      <c r="C203" s="28"/>
      <c r="D203" s="29"/>
      <c r="E203" s="26"/>
      <c r="F203" s="28"/>
      <c r="G203" s="26"/>
      <c r="H203" s="26"/>
      <c r="I203" s="26"/>
      <c r="J203" s="26"/>
      <c r="K203" s="26"/>
      <c r="L203" s="10">
        <f t="shared" si="15"/>
        <v>0</v>
      </c>
      <c r="M203" s="10">
        <f t="shared" si="16"/>
        <v>1</v>
      </c>
      <c r="N203" s="10">
        <f t="shared" si="17"/>
        <v>1900</v>
      </c>
      <c r="O203" t="str">
        <f t="shared" si="18"/>
        <v>1900-1</v>
      </c>
      <c r="P203" t="str">
        <f t="shared" si="19"/>
        <v>1900-0</v>
      </c>
    </row>
    <row r="204" spans="2:16" x14ac:dyDescent="0.25">
      <c r="B204" s="27"/>
      <c r="C204" s="28"/>
      <c r="D204" s="29"/>
      <c r="E204" s="26"/>
      <c r="F204" s="28"/>
      <c r="G204" s="26"/>
      <c r="H204" s="53"/>
      <c r="I204" s="26"/>
      <c r="J204" s="26"/>
      <c r="K204" s="26"/>
      <c r="L204" s="10">
        <f t="shared" si="15"/>
        <v>0</v>
      </c>
      <c r="M204" s="10">
        <f t="shared" si="16"/>
        <v>1</v>
      </c>
      <c r="N204" s="10">
        <f t="shared" si="17"/>
        <v>1900</v>
      </c>
      <c r="O204" t="str">
        <f t="shared" si="18"/>
        <v>1900-1</v>
      </c>
      <c r="P204" t="str">
        <f t="shared" si="19"/>
        <v>1900-0</v>
      </c>
    </row>
    <row r="205" spans="2:16" x14ac:dyDescent="0.25">
      <c r="B205" s="27"/>
      <c r="C205" s="28"/>
      <c r="D205" s="29"/>
      <c r="E205" s="26"/>
      <c r="F205" s="28"/>
      <c r="G205" s="26"/>
      <c r="H205" s="53"/>
      <c r="I205" s="26"/>
      <c r="J205" s="26"/>
      <c r="K205" s="26"/>
      <c r="L205" s="10">
        <f t="shared" si="15"/>
        <v>0</v>
      </c>
      <c r="M205" s="10">
        <f t="shared" si="16"/>
        <v>1</v>
      </c>
      <c r="N205" s="10">
        <f t="shared" si="17"/>
        <v>1900</v>
      </c>
      <c r="O205" t="str">
        <f t="shared" si="18"/>
        <v>1900-1</v>
      </c>
      <c r="P205" t="str">
        <f t="shared" si="19"/>
        <v>1900-0</v>
      </c>
    </row>
    <row r="206" spans="2:16" x14ac:dyDescent="0.25">
      <c r="B206" s="27"/>
      <c r="C206" s="28"/>
      <c r="D206" s="29"/>
      <c r="E206" s="26"/>
      <c r="F206" s="28"/>
      <c r="G206" s="26"/>
      <c r="H206" s="53"/>
      <c r="I206" s="26"/>
      <c r="J206" s="26"/>
      <c r="K206" s="26"/>
      <c r="L206" s="10">
        <f t="shared" si="15"/>
        <v>0</v>
      </c>
      <c r="M206" s="10">
        <f t="shared" si="16"/>
        <v>1</v>
      </c>
      <c r="N206" s="10">
        <f t="shared" si="17"/>
        <v>1900</v>
      </c>
      <c r="O206" t="str">
        <f t="shared" si="18"/>
        <v>1900-1</v>
      </c>
      <c r="P206" t="str">
        <f t="shared" si="19"/>
        <v>1900-0</v>
      </c>
    </row>
    <row r="207" spans="2:16" x14ac:dyDescent="0.25">
      <c r="B207" s="27"/>
      <c r="C207" s="28"/>
      <c r="D207" s="29"/>
      <c r="E207" s="26"/>
      <c r="F207" s="28"/>
      <c r="G207" s="26"/>
      <c r="H207" s="53"/>
      <c r="I207" s="26"/>
      <c r="J207" s="26"/>
      <c r="K207" s="26"/>
      <c r="L207" s="10">
        <f t="shared" si="15"/>
        <v>0</v>
      </c>
      <c r="M207" s="10">
        <f t="shared" si="16"/>
        <v>1</v>
      </c>
      <c r="N207" s="10">
        <f t="shared" si="17"/>
        <v>1900</v>
      </c>
      <c r="O207" t="str">
        <f t="shared" si="18"/>
        <v>1900-1</v>
      </c>
      <c r="P207" t="str">
        <f t="shared" si="19"/>
        <v>1900-0</v>
      </c>
    </row>
    <row r="208" spans="2:16" x14ac:dyDescent="0.25">
      <c r="B208" s="27"/>
      <c r="C208" s="28"/>
      <c r="D208" s="29"/>
      <c r="E208" s="26"/>
      <c r="F208" s="28"/>
      <c r="G208" s="26"/>
      <c r="H208" s="53"/>
      <c r="I208" s="26"/>
      <c r="J208" s="26"/>
      <c r="K208" s="26"/>
      <c r="L208" s="10">
        <f t="shared" si="15"/>
        <v>0</v>
      </c>
      <c r="M208" s="10">
        <f t="shared" si="16"/>
        <v>1</v>
      </c>
      <c r="N208" s="10">
        <f t="shared" si="17"/>
        <v>1900</v>
      </c>
      <c r="O208" t="str">
        <f t="shared" si="18"/>
        <v>1900-1</v>
      </c>
      <c r="P208" t="str">
        <f t="shared" si="19"/>
        <v>1900-0</v>
      </c>
    </row>
    <row r="209" spans="2:16" x14ac:dyDescent="0.25">
      <c r="B209" s="27"/>
      <c r="C209" s="28"/>
      <c r="D209" s="29"/>
      <c r="E209" s="26"/>
      <c r="F209" s="28"/>
      <c r="G209" s="26"/>
      <c r="H209" s="53"/>
      <c r="I209" s="26"/>
      <c r="J209" s="26"/>
      <c r="K209" s="26"/>
      <c r="L209" s="10">
        <f t="shared" si="15"/>
        <v>0</v>
      </c>
      <c r="M209" s="10">
        <f t="shared" si="16"/>
        <v>1</v>
      </c>
      <c r="N209" s="10">
        <f t="shared" si="17"/>
        <v>1900</v>
      </c>
      <c r="O209" t="str">
        <f t="shared" si="18"/>
        <v>1900-1</v>
      </c>
      <c r="P209" t="str">
        <f t="shared" si="19"/>
        <v>1900-0</v>
      </c>
    </row>
    <row r="210" spans="2:16" x14ac:dyDescent="0.25">
      <c r="B210" s="27"/>
      <c r="C210" s="28"/>
      <c r="D210" s="29"/>
      <c r="E210" s="26"/>
      <c r="F210" s="28"/>
      <c r="G210" s="26"/>
      <c r="H210" s="53"/>
      <c r="I210" s="26"/>
      <c r="J210" s="26"/>
      <c r="K210" s="26"/>
      <c r="L210" s="10">
        <f t="shared" si="15"/>
        <v>0</v>
      </c>
      <c r="M210" s="10">
        <f t="shared" si="16"/>
        <v>1</v>
      </c>
      <c r="N210" s="10">
        <f t="shared" si="17"/>
        <v>1900</v>
      </c>
      <c r="O210" t="str">
        <f t="shared" si="18"/>
        <v>1900-1</v>
      </c>
      <c r="P210" t="str">
        <f t="shared" si="19"/>
        <v>1900-0</v>
      </c>
    </row>
    <row r="211" spans="2:16" x14ac:dyDescent="0.25">
      <c r="B211" s="27"/>
      <c r="C211" s="28"/>
      <c r="D211" s="29"/>
      <c r="E211" s="26"/>
      <c r="F211" s="28"/>
      <c r="G211" s="26"/>
      <c r="H211" s="53"/>
      <c r="I211" s="26"/>
      <c r="J211" s="26"/>
      <c r="K211" s="26"/>
      <c r="L211" s="10">
        <f t="shared" si="15"/>
        <v>0</v>
      </c>
      <c r="M211" s="10">
        <f t="shared" si="16"/>
        <v>1</v>
      </c>
      <c r="N211" s="10">
        <f t="shared" si="17"/>
        <v>1900</v>
      </c>
      <c r="O211" t="str">
        <f t="shared" si="18"/>
        <v>1900-1</v>
      </c>
      <c r="P211" t="str">
        <f t="shared" si="19"/>
        <v>1900-0</v>
      </c>
    </row>
    <row r="212" spans="2:16" x14ac:dyDescent="0.25">
      <c r="B212" s="27"/>
      <c r="C212" s="28"/>
      <c r="D212" s="29"/>
      <c r="E212" s="26"/>
      <c r="F212" s="28"/>
      <c r="G212" s="26"/>
      <c r="H212" s="53"/>
      <c r="I212" s="26"/>
      <c r="J212" s="26"/>
      <c r="K212" s="26"/>
      <c r="L212" s="10">
        <f t="shared" si="15"/>
        <v>0</v>
      </c>
      <c r="M212" s="10">
        <f t="shared" si="16"/>
        <v>1</v>
      </c>
      <c r="N212" s="10">
        <f t="shared" si="17"/>
        <v>1900</v>
      </c>
      <c r="O212" t="str">
        <f t="shared" si="18"/>
        <v>1900-1</v>
      </c>
      <c r="P212" t="str">
        <f t="shared" si="19"/>
        <v>1900-0</v>
      </c>
    </row>
    <row r="213" spans="2:16" x14ac:dyDescent="0.25">
      <c r="B213" s="27"/>
      <c r="C213" s="28"/>
      <c r="D213" s="29"/>
      <c r="E213" s="26"/>
      <c r="F213" s="28"/>
      <c r="G213" s="26"/>
      <c r="H213" s="26"/>
      <c r="I213" s="26"/>
      <c r="J213" s="26"/>
      <c r="K213" s="26"/>
      <c r="L213" s="10">
        <f t="shared" si="15"/>
        <v>0</v>
      </c>
      <c r="M213" s="10">
        <f t="shared" si="16"/>
        <v>1</v>
      </c>
      <c r="N213" s="10">
        <f t="shared" si="17"/>
        <v>1900</v>
      </c>
      <c r="O213" t="str">
        <f t="shared" si="18"/>
        <v>1900-1</v>
      </c>
      <c r="P213" t="str">
        <f t="shared" si="19"/>
        <v>1900-0</v>
      </c>
    </row>
    <row r="214" spans="2:16" x14ac:dyDescent="0.25">
      <c r="B214" s="27"/>
      <c r="C214" s="28"/>
      <c r="D214" s="29"/>
      <c r="E214" s="26"/>
      <c r="F214" s="28"/>
      <c r="G214" s="26"/>
      <c r="H214" s="53"/>
      <c r="I214" s="26"/>
      <c r="J214" s="26"/>
      <c r="K214" s="26"/>
      <c r="L214" s="10">
        <f t="shared" si="15"/>
        <v>0</v>
      </c>
      <c r="M214" s="10">
        <f t="shared" si="16"/>
        <v>1</v>
      </c>
      <c r="N214" s="10">
        <f t="shared" si="17"/>
        <v>1900</v>
      </c>
      <c r="O214" t="str">
        <f t="shared" si="18"/>
        <v>1900-1</v>
      </c>
      <c r="P214" t="str">
        <f t="shared" si="19"/>
        <v>1900-0</v>
      </c>
    </row>
    <row r="215" spans="2:16" x14ac:dyDescent="0.25">
      <c r="B215" s="27"/>
      <c r="C215" s="28"/>
      <c r="D215" s="29"/>
      <c r="E215" s="26"/>
      <c r="F215" s="28"/>
      <c r="G215" s="26"/>
      <c r="H215" s="53"/>
      <c r="I215" s="26"/>
      <c r="J215" s="26"/>
      <c r="K215" s="26"/>
      <c r="L215" s="10">
        <f t="shared" si="15"/>
        <v>0</v>
      </c>
      <c r="M215" s="10">
        <f t="shared" si="16"/>
        <v>1</v>
      </c>
      <c r="N215" s="10">
        <f t="shared" si="17"/>
        <v>1900</v>
      </c>
      <c r="O215" t="str">
        <f t="shared" si="18"/>
        <v>1900-1</v>
      </c>
      <c r="P215" t="str">
        <f t="shared" si="19"/>
        <v>1900-0</v>
      </c>
    </row>
    <row r="216" spans="2:16" x14ac:dyDescent="0.25">
      <c r="B216" s="27"/>
      <c r="C216" s="28"/>
      <c r="D216" s="29"/>
      <c r="E216" s="26"/>
      <c r="F216" s="28"/>
      <c r="G216" s="26"/>
      <c r="H216" s="53"/>
      <c r="I216" s="26"/>
      <c r="J216" s="26"/>
      <c r="K216" s="26"/>
      <c r="L216" s="10">
        <f t="shared" si="15"/>
        <v>0</v>
      </c>
      <c r="M216" s="10">
        <f t="shared" si="16"/>
        <v>1</v>
      </c>
      <c r="N216" s="10">
        <f t="shared" si="17"/>
        <v>1900</v>
      </c>
      <c r="O216" t="str">
        <f t="shared" si="18"/>
        <v>1900-1</v>
      </c>
      <c r="P216" t="str">
        <f t="shared" si="19"/>
        <v>1900-0</v>
      </c>
    </row>
    <row r="217" spans="2:16" x14ac:dyDescent="0.25">
      <c r="B217" s="27"/>
      <c r="C217" s="28"/>
      <c r="D217" s="29"/>
      <c r="E217" s="26"/>
      <c r="F217" s="28"/>
      <c r="G217" s="26"/>
      <c r="H217" s="53"/>
      <c r="I217" s="26"/>
      <c r="J217" s="26"/>
      <c r="K217" s="26"/>
      <c r="L217" s="10">
        <f t="shared" ref="L217:L270" si="20">WEEKNUM(B217)</f>
        <v>0</v>
      </c>
      <c r="M217" s="10">
        <f t="shared" ref="M217:M270" si="21">MONTH(B217)</f>
        <v>1</v>
      </c>
      <c r="N217" s="10">
        <f t="shared" ref="N217:N270" si="22">YEAR(B217)</f>
        <v>1900</v>
      </c>
      <c r="O217" t="str">
        <f t="shared" si="18"/>
        <v>1900-1</v>
      </c>
      <c r="P217" t="str">
        <f t="shared" si="19"/>
        <v>1900-0</v>
      </c>
    </row>
    <row r="218" spans="2:16" x14ac:dyDescent="0.25">
      <c r="B218" s="27"/>
      <c r="C218" s="28"/>
      <c r="D218" s="29"/>
      <c r="E218" s="26"/>
      <c r="F218" s="28"/>
      <c r="G218" s="26"/>
      <c r="H218" s="53"/>
      <c r="I218" s="26"/>
      <c r="J218" s="26"/>
      <c r="K218" s="26"/>
      <c r="L218" s="10">
        <f t="shared" si="20"/>
        <v>0</v>
      </c>
      <c r="M218" s="10">
        <f t="shared" si="21"/>
        <v>1</v>
      </c>
      <c r="N218" s="10">
        <f t="shared" si="22"/>
        <v>1900</v>
      </c>
      <c r="O218" t="str">
        <f t="shared" si="18"/>
        <v>1900-1</v>
      </c>
      <c r="P218" t="str">
        <f t="shared" si="19"/>
        <v>1900-0</v>
      </c>
    </row>
    <row r="219" spans="2:16" x14ac:dyDescent="0.25">
      <c r="B219" s="27"/>
      <c r="C219" s="28"/>
      <c r="D219" s="29"/>
      <c r="E219" s="26"/>
      <c r="F219" s="28"/>
      <c r="G219" s="26"/>
      <c r="H219" s="26"/>
      <c r="I219" s="26"/>
      <c r="J219" s="26"/>
      <c r="K219" s="26"/>
      <c r="L219" s="10">
        <f t="shared" si="20"/>
        <v>0</v>
      </c>
      <c r="M219" s="10">
        <f t="shared" si="21"/>
        <v>1</v>
      </c>
      <c r="N219" s="10">
        <f t="shared" si="22"/>
        <v>1900</v>
      </c>
      <c r="O219" t="str">
        <f t="shared" si="18"/>
        <v>1900-1</v>
      </c>
      <c r="P219" t="str">
        <f t="shared" si="19"/>
        <v>1900-0</v>
      </c>
    </row>
    <row r="220" spans="2:16" x14ac:dyDescent="0.25">
      <c r="B220" s="27"/>
      <c r="C220" s="28"/>
      <c r="D220" s="29"/>
      <c r="E220" s="26"/>
      <c r="F220" s="28"/>
      <c r="G220" s="26"/>
      <c r="H220" s="53"/>
      <c r="I220" s="26"/>
      <c r="J220" s="26"/>
      <c r="K220" s="26"/>
      <c r="L220" s="10">
        <f t="shared" si="20"/>
        <v>0</v>
      </c>
      <c r="M220" s="10">
        <f t="shared" si="21"/>
        <v>1</v>
      </c>
      <c r="N220" s="10">
        <f t="shared" si="22"/>
        <v>1900</v>
      </c>
      <c r="O220" t="str">
        <f t="shared" si="18"/>
        <v>1900-1</v>
      </c>
      <c r="P220" t="str">
        <f t="shared" si="19"/>
        <v>1900-0</v>
      </c>
    </row>
    <row r="221" spans="2:16" x14ac:dyDescent="0.25">
      <c r="B221" s="27"/>
      <c r="C221" s="28"/>
      <c r="D221" s="29"/>
      <c r="E221" s="26"/>
      <c r="F221" s="28"/>
      <c r="G221" s="26"/>
      <c r="H221" s="26"/>
      <c r="I221" s="26"/>
      <c r="J221" s="26"/>
      <c r="K221" s="26"/>
      <c r="L221" s="10">
        <f t="shared" si="20"/>
        <v>0</v>
      </c>
      <c r="M221" s="10">
        <f t="shared" si="21"/>
        <v>1</v>
      </c>
      <c r="N221" s="10">
        <f t="shared" si="22"/>
        <v>1900</v>
      </c>
      <c r="O221" t="str">
        <f t="shared" si="18"/>
        <v>1900-1</v>
      </c>
      <c r="P221" t="str">
        <f t="shared" si="19"/>
        <v>1900-0</v>
      </c>
    </row>
    <row r="222" spans="2:16" x14ac:dyDescent="0.25">
      <c r="B222" s="27"/>
      <c r="C222" s="28"/>
      <c r="D222" s="29"/>
      <c r="E222" s="26"/>
      <c r="F222" s="28"/>
      <c r="G222" s="26"/>
      <c r="H222" s="26"/>
      <c r="I222" s="26"/>
      <c r="J222" s="26"/>
      <c r="K222" s="26"/>
      <c r="L222" s="10">
        <f t="shared" si="20"/>
        <v>0</v>
      </c>
      <c r="M222" s="10">
        <f t="shared" si="21"/>
        <v>1</v>
      </c>
      <c r="N222" s="10">
        <f t="shared" si="22"/>
        <v>1900</v>
      </c>
      <c r="O222" t="str">
        <f t="shared" si="18"/>
        <v>1900-1</v>
      </c>
      <c r="P222" t="str">
        <f t="shared" si="19"/>
        <v>1900-0</v>
      </c>
    </row>
    <row r="223" spans="2:16" x14ac:dyDescent="0.25">
      <c r="B223" s="27"/>
      <c r="C223" s="28"/>
      <c r="D223" s="29"/>
      <c r="E223" s="26"/>
      <c r="F223" s="28"/>
      <c r="G223" s="26"/>
      <c r="H223" s="26"/>
      <c r="I223" s="26"/>
      <c r="J223" s="26"/>
      <c r="K223" s="26"/>
      <c r="L223" s="10">
        <f t="shared" si="20"/>
        <v>0</v>
      </c>
      <c r="M223" s="10">
        <f t="shared" si="21"/>
        <v>1</v>
      </c>
      <c r="N223" s="10">
        <f t="shared" si="22"/>
        <v>1900</v>
      </c>
      <c r="O223" t="str">
        <f t="shared" si="18"/>
        <v>1900-1</v>
      </c>
      <c r="P223" t="str">
        <f t="shared" si="19"/>
        <v>1900-0</v>
      </c>
    </row>
    <row r="224" spans="2:16" x14ac:dyDescent="0.25">
      <c r="B224" s="27"/>
      <c r="C224" s="28"/>
      <c r="D224" s="29"/>
      <c r="E224" s="26"/>
      <c r="F224" s="28"/>
      <c r="G224" s="26"/>
      <c r="H224" s="26"/>
      <c r="I224" s="26"/>
      <c r="J224" s="26"/>
      <c r="K224" s="26"/>
      <c r="L224" s="10">
        <f t="shared" si="20"/>
        <v>0</v>
      </c>
      <c r="M224" s="10">
        <f t="shared" si="21"/>
        <v>1</v>
      </c>
      <c r="N224" s="10">
        <f t="shared" si="22"/>
        <v>1900</v>
      </c>
      <c r="O224" t="str">
        <f t="shared" si="18"/>
        <v>1900-1</v>
      </c>
      <c r="P224" t="str">
        <f t="shared" si="19"/>
        <v>1900-0</v>
      </c>
    </row>
    <row r="225" spans="2:16" x14ac:dyDescent="0.25">
      <c r="B225" s="27"/>
      <c r="C225" s="28"/>
      <c r="D225" s="29"/>
      <c r="E225" s="26"/>
      <c r="F225" s="28"/>
      <c r="G225" s="26"/>
      <c r="H225" s="26"/>
      <c r="I225" s="26"/>
      <c r="J225" s="26"/>
      <c r="K225" s="26"/>
      <c r="L225" s="10">
        <f t="shared" si="20"/>
        <v>0</v>
      </c>
      <c r="M225" s="10">
        <f t="shared" si="21"/>
        <v>1</v>
      </c>
      <c r="N225" s="10">
        <f t="shared" si="22"/>
        <v>1900</v>
      </c>
      <c r="O225" t="str">
        <f t="shared" si="18"/>
        <v>1900-1</v>
      </c>
      <c r="P225" t="str">
        <f t="shared" si="19"/>
        <v>1900-0</v>
      </c>
    </row>
    <row r="226" spans="2:16" x14ac:dyDescent="0.25">
      <c r="B226" s="27"/>
      <c r="C226" s="28"/>
      <c r="D226" s="29"/>
      <c r="E226" s="26"/>
      <c r="F226" s="28"/>
      <c r="G226" s="26"/>
      <c r="H226" s="26"/>
      <c r="I226" s="26"/>
      <c r="J226" s="26"/>
      <c r="K226" s="26"/>
      <c r="L226" s="10">
        <f t="shared" si="20"/>
        <v>0</v>
      </c>
      <c r="M226" s="10">
        <f t="shared" si="21"/>
        <v>1</v>
      </c>
      <c r="N226" s="10">
        <f t="shared" si="22"/>
        <v>1900</v>
      </c>
      <c r="O226" t="str">
        <f t="shared" si="18"/>
        <v>1900-1</v>
      </c>
      <c r="P226" t="str">
        <f t="shared" si="19"/>
        <v>1900-0</v>
      </c>
    </row>
    <row r="227" spans="2:16" x14ac:dyDescent="0.25">
      <c r="B227" s="27"/>
      <c r="C227" s="28"/>
      <c r="D227" s="29"/>
      <c r="E227" s="26"/>
      <c r="F227" s="28"/>
      <c r="G227" s="26"/>
      <c r="H227" s="26"/>
      <c r="I227" s="26"/>
      <c r="J227" s="26"/>
      <c r="K227" s="26"/>
      <c r="L227" s="10">
        <f t="shared" si="20"/>
        <v>0</v>
      </c>
      <c r="M227" s="10">
        <f t="shared" si="21"/>
        <v>1</v>
      </c>
      <c r="N227" s="10">
        <f t="shared" si="22"/>
        <v>1900</v>
      </c>
      <c r="O227" t="str">
        <f t="shared" si="18"/>
        <v>1900-1</v>
      </c>
      <c r="P227" t="str">
        <f t="shared" si="19"/>
        <v>1900-0</v>
      </c>
    </row>
    <row r="228" spans="2:16" x14ac:dyDescent="0.25">
      <c r="B228" s="27"/>
      <c r="C228" s="28"/>
      <c r="D228" s="29"/>
      <c r="E228" s="26"/>
      <c r="F228" s="28"/>
      <c r="G228" s="26"/>
      <c r="H228" s="26"/>
      <c r="I228" s="26"/>
      <c r="J228" s="26"/>
      <c r="K228" s="26"/>
      <c r="L228" s="10">
        <f t="shared" si="20"/>
        <v>0</v>
      </c>
      <c r="M228" s="10">
        <f t="shared" si="21"/>
        <v>1</v>
      </c>
      <c r="N228" s="10">
        <f t="shared" si="22"/>
        <v>1900</v>
      </c>
      <c r="O228" t="str">
        <f t="shared" si="18"/>
        <v>1900-1</v>
      </c>
      <c r="P228" t="str">
        <f t="shared" si="19"/>
        <v>1900-0</v>
      </c>
    </row>
    <row r="229" spans="2:16" x14ac:dyDescent="0.25">
      <c r="B229" s="27"/>
      <c r="C229" s="28"/>
      <c r="D229" s="29"/>
      <c r="E229" s="26"/>
      <c r="F229" s="28"/>
      <c r="G229" s="26"/>
      <c r="H229" s="26"/>
      <c r="I229" s="26"/>
      <c r="J229" s="26"/>
      <c r="K229" s="26"/>
      <c r="L229" s="10">
        <f t="shared" si="20"/>
        <v>0</v>
      </c>
      <c r="M229" s="10">
        <f t="shared" si="21"/>
        <v>1</v>
      </c>
      <c r="N229" s="10">
        <f t="shared" si="22"/>
        <v>1900</v>
      </c>
      <c r="O229" t="str">
        <f t="shared" si="18"/>
        <v>1900-1</v>
      </c>
      <c r="P229" t="str">
        <f t="shared" si="19"/>
        <v>1900-0</v>
      </c>
    </row>
    <row r="230" spans="2:16" x14ac:dyDescent="0.25">
      <c r="B230" s="27"/>
      <c r="C230" s="28"/>
      <c r="D230" s="29"/>
      <c r="E230" s="26"/>
      <c r="F230" s="28"/>
      <c r="G230" s="26"/>
      <c r="H230" s="26"/>
      <c r="I230" s="26"/>
      <c r="J230" s="26"/>
      <c r="K230" s="26"/>
      <c r="L230" s="10">
        <f t="shared" si="20"/>
        <v>0</v>
      </c>
      <c r="M230" s="10">
        <f t="shared" si="21"/>
        <v>1</v>
      </c>
      <c r="N230" s="10">
        <f t="shared" si="22"/>
        <v>1900</v>
      </c>
      <c r="O230" t="str">
        <f t="shared" si="18"/>
        <v>1900-1</v>
      </c>
      <c r="P230" t="str">
        <f t="shared" si="19"/>
        <v>1900-0</v>
      </c>
    </row>
    <row r="231" spans="2:16" x14ac:dyDescent="0.25">
      <c r="B231" s="27"/>
      <c r="C231" s="28"/>
      <c r="D231" s="29"/>
      <c r="E231" s="26"/>
      <c r="F231" s="28"/>
      <c r="G231" s="26"/>
      <c r="H231" s="26"/>
      <c r="I231" s="26"/>
      <c r="J231" s="26"/>
      <c r="K231" s="26"/>
      <c r="L231" s="10">
        <f t="shared" si="20"/>
        <v>0</v>
      </c>
      <c r="M231" s="10">
        <f t="shared" si="21"/>
        <v>1</v>
      </c>
      <c r="N231" s="10">
        <f t="shared" si="22"/>
        <v>1900</v>
      </c>
      <c r="O231" t="str">
        <f t="shared" si="18"/>
        <v>1900-1</v>
      </c>
      <c r="P231" t="str">
        <f t="shared" si="19"/>
        <v>1900-0</v>
      </c>
    </row>
    <row r="232" spans="2:16" x14ac:dyDescent="0.25">
      <c r="B232" s="27"/>
      <c r="C232" s="28"/>
      <c r="D232" s="29"/>
      <c r="E232" s="26"/>
      <c r="F232" s="28"/>
      <c r="G232" s="26"/>
      <c r="H232" s="26"/>
      <c r="I232" s="26"/>
      <c r="J232" s="26"/>
      <c r="K232" s="26"/>
      <c r="L232" s="10">
        <f t="shared" si="20"/>
        <v>0</v>
      </c>
      <c r="M232" s="10">
        <f t="shared" si="21"/>
        <v>1</v>
      </c>
      <c r="N232" s="10">
        <f t="shared" si="22"/>
        <v>1900</v>
      </c>
      <c r="O232" t="str">
        <f t="shared" si="18"/>
        <v>1900-1</v>
      </c>
      <c r="P232" t="str">
        <f t="shared" si="19"/>
        <v>1900-0</v>
      </c>
    </row>
    <row r="233" spans="2:16" x14ac:dyDescent="0.25">
      <c r="B233" s="27"/>
      <c r="C233" s="28"/>
      <c r="D233" s="29"/>
      <c r="E233" s="26"/>
      <c r="F233" s="28"/>
      <c r="G233" s="26"/>
      <c r="H233" s="26"/>
      <c r="I233" s="26"/>
      <c r="J233" s="26"/>
      <c r="K233" s="26"/>
      <c r="L233" s="10">
        <f t="shared" si="20"/>
        <v>0</v>
      </c>
      <c r="M233" s="10">
        <f t="shared" si="21"/>
        <v>1</v>
      </c>
      <c r="N233" s="10">
        <f t="shared" si="22"/>
        <v>1900</v>
      </c>
      <c r="O233" t="str">
        <f t="shared" si="18"/>
        <v>1900-1</v>
      </c>
      <c r="P233" t="str">
        <f t="shared" si="19"/>
        <v>1900-0</v>
      </c>
    </row>
    <row r="234" spans="2:16" x14ac:dyDescent="0.25">
      <c r="B234" s="27"/>
      <c r="C234" s="28"/>
      <c r="D234" s="29"/>
      <c r="E234" s="26"/>
      <c r="F234" s="28"/>
      <c r="G234" s="26"/>
      <c r="H234" s="26"/>
      <c r="I234" s="26"/>
      <c r="J234" s="26"/>
      <c r="K234" s="26"/>
      <c r="L234" s="10">
        <f t="shared" si="20"/>
        <v>0</v>
      </c>
      <c r="M234" s="10">
        <f t="shared" si="21"/>
        <v>1</v>
      </c>
      <c r="N234" s="10">
        <f t="shared" si="22"/>
        <v>1900</v>
      </c>
      <c r="O234" t="str">
        <f t="shared" si="18"/>
        <v>1900-1</v>
      </c>
      <c r="P234" t="str">
        <f t="shared" si="19"/>
        <v>1900-0</v>
      </c>
    </row>
    <row r="235" spans="2:16" x14ac:dyDescent="0.25">
      <c r="B235" s="27"/>
      <c r="C235" s="28"/>
      <c r="D235" s="29"/>
      <c r="E235" s="26"/>
      <c r="F235" s="28"/>
      <c r="G235" s="26"/>
      <c r="H235" s="26"/>
      <c r="I235" s="26"/>
      <c r="J235" s="26"/>
      <c r="K235" s="26"/>
      <c r="L235" s="10">
        <f t="shared" si="20"/>
        <v>0</v>
      </c>
      <c r="M235" s="10">
        <f t="shared" si="21"/>
        <v>1</v>
      </c>
      <c r="N235" s="10">
        <f t="shared" si="22"/>
        <v>1900</v>
      </c>
      <c r="O235" t="str">
        <f t="shared" si="18"/>
        <v>1900-1</v>
      </c>
      <c r="P235" t="str">
        <f t="shared" si="19"/>
        <v>1900-0</v>
      </c>
    </row>
    <row r="236" spans="2:16" x14ac:dyDescent="0.25">
      <c r="B236" s="27"/>
      <c r="C236" s="28"/>
      <c r="D236" s="29"/>
      <c r="E236" s="26"/>
      <c r="F236" s="28"/>
      <c r="G236" s="26"/>
      <c r="H236" s="26"/>
      <c r="I236" s="26"/>
      <c r="J236" s="26"/>
      <c r="K236" s="26"/>
      <c r="L236" s="10">
        <f t="shared" si="20"/>
        <v>0</v>
      </c>
      <c r="M236" s="10">
        <f t="shared" si="21"/>
        <v>1</v>
      </c>
      <c r="N236" s="10">
        <f t="shared" si="22"/>
        <v>1900</v>
      </c>
      <c r="O236" t="str">
        <f t="shared" si="18"/>
        <v>1900-1</v>
      </c>
      <c r="P236" t="str">
        <f t="shared" si="19"/>
        <v>1900-0</v>
      </c>
    </row>
    <row r="237" spans="2:16" x14ac:dyDescent="0.25">
      <c r="B237" s="27"/>
      <c r="C237" s="28"/>
      <c r="D237" s="29"/>
      <c r="E237" s="26"/>
      <c r="F237" s="28"/>
      <c r="G237" s="26"/>
      <c r="H237" s="26"/>
      <c r="I237" s="26"/>
      <c r="J237" s="26"/>
      <c r="K237" s="26"/>
      <c r="L237" s="10">
        <f t="shared" si="20"/>
        <v>0</v>
      </c>
      <c r="M237" s="10">
        <f t="shared" si="21"/>
        <v>1</v>
      </c>
      <c r="N237" s="10">
        <f t="shared" si="22"/>
        <v>1900</v>
      </c>
      <c r="O237" t="str">
        <f t="shared" si="18"/>
        <v>1900-1</v>
      </c>
      <c r="P237" t="str">
        <f t="shared" si="19"/>
        <v>1900-0</v>
      </c>
    </row>
    <row r="238" spans="2:16" x14ac:dyDescent="0.25">
      <c r="B238" s="27"/>
      <c r="C238" s="28"/>
      <c r="D238" s="29"/>
      <c r="E238" s="26"/>
      <c r="F238" s="28"/>
      <c r="G238" s="26"/>
      <c r="H238" s="26"/>
      <c r="I238" s="26"/>
      <c r="J238" s="26"/>
      <c r="K238" s="26"/>
      <c r="L238" s="10">
        <f t="shared" si="20"/>
        <v>0</v>
      </c>
      <c r="M238" s="10">
        <f t="shared" si="21"/>
        <v>1</v>
      </c>
      <c r="N238" s="10">
        <f t="shared" si="22"/>
        <v>1900</v>
      </c>
      <c r="O238" t="str">
        <f t="shared" si="18"/>
        <v>1900-1</v>
      </c>
      <c r="P238" t="str">
        <f t="shared" si="19"/>
        <v>1900-0</v>
      </c>
    </row>
    <row r="239" spans="2:16" x14ac:dyDescent="0.25">
      <c r="B239" s="27"/>
      <c r="C239" s="28"/>
      <c r="D239" s="29"/>
      <c r="E239" s="26"/>
      <c r="F239" s="28"/>
      <c r="G239" s="26"/>
      <c r="H239" s="26"/>
      <c r="I239" s="26"/>
      <c r="J239" s="26"/>
      <c r="K239" s="26"/>
      <c r="L239" s="10">
        <f t="shared" si="20"/>
        <v>0</v>
      </c>
      <c r="M239" s="10">
        <f t="shared" si="21"/>
        <v>1</v>
      </c>
      <c r="N239" s="10">
        <f t="shared" si="22"/>
        <v>1900</v>
      </c>
      <c r="O239" t="str">
        <f t="shared" si="18"/>
        <v>1900-1</v>
      </c>
      <c r="P239" t="str">
        <f t="shared" si="19"/>
        <v>1900-0</v>
      </c>
    </row>
    <row r="240" spans="2:16" x14ac:dyDescent="0.25">
      <c r="B240" s="27"/>
      <c r="C240" s="28"/>
      <c r="D240" s="29"/>
      <c r="E240" s="26"/>
      <c r="F240" s="28"/>
      <c r="G240" s="26"/>
      <c r="H240" s="26"/>
      <c r="I240" s="26"/>
      <c r="J240" s="26"/>
      <c r="K240" s="26"/>
      <c r="L240" s="10">
        <f t="shared" si="20"/>
        <v>0</v>
      </c>
      <c r="M240" s="10">
        <f t="shared" si="21"/>
        <v>1</v>
      </c>
      <c r="N240" s="10">
        <f t="shared" si="22"/>
        <v>1900</v>
      </c>
      <c r="O240" t="str">
        <f t="shared" si="18"/>
        <v>1900-1</v>
      </c>
      <c r="P240" t="str">
        <f t="shared" si="19"/>
        <v>1900-0</v>
      </c>
    </row>
    <row r="241" spans="2:16" x14ac:dyDescent="0.25">
      <c r="B241" s="27"/>
      <c r="C241" s="28"/>
      <c r="D241" s="29"/>
      <c r="E241" s="26"/>
      <c r="F241" s="28"/>
      <c r="G241" s="26"/>
      <c r="H241" s="26"/>
      <c r="I241" s="26"/>
      <c r="J241" s="26"/>
      <c r="K241" s="26"/>
      <c r="L241" s="10">
        <f t="shared" si="20"/>
        <v>0</v>
      </c>
      <c r="M241" s="10">
        <f t="shared" si="21"/>
        <v>1</v>
      </c>
      <c r="N241" s="10">
        <f t="shared" si="22"/>
        <v>1900</v>
      </c>
      <c r="O241" t="str">
        <f t="shared" si="18"/>
        <v>1900-1</v>
      </c>
      <c r="P241" t="str">
        <f t="shared" si="19"/>
        <v>1900-0</v>
      </c>
    </row>
    <row r="242" spans="2:16" x14ac:dyDescent="0.25">
      <c r="B242" s="27"/>
      <c r="C242" s="28"/>
      <c r="D242" s="29"/>
      <c r="E242" s="26"/>
      <c r="F242" s="28"/>
      <c r="G242" s="26"/>
      <c r="H242" s="26"/>
      <c r="I242" s="26"/>
      <c r="J242" s="26"/>
      <c r="K242" s="26"/>
      <c r="L242" s="10">
        <f t="shared" si="20"/>
        <v>0</v>
      </c>
      <c r="M242" s="10">
        <f t="shared" si="21"/>
        <v>1</v>
      </c>
      <c r="N242" s="10">
        <f t="shared" si="22"/>
        <v>1900</v>
      </c>
      <c r="O242" t="str">
        <f t="shared" si="18"/>
        <v>1900-1</v>
      </c>
      <c r="P242" t="str">
        <f t="shared" si="19"/>
        <v>1900-0</v>
      </c>
    </row>
    <row r="243" spans="2:16" x14ac:dyDescent="0.25">
      <c r="B243" s="27"/>
      <c r="C243" s="28"/>
      <c r="D243" s="29"/>
      <c r="E243" s="26"/>
      <c r="F243" s="28"/>
      <c r="G243" s="26"/>
      <c r="H243" s="26"/>
      <c r="I243" s="26"/>
      <c r="J243" s="26"/>
      <c r="K243" s="26"/>
      <c r="L243" s="10">
        <f t="shared" si="20"/>
        <v>0</v>
      </c>
      <c r="M243" s="10">
        <f t="shared" si="21"/>
        <v>1</v>
      </c>
      <c r="N243" s="10">
        <f t="shared" si="22"/>
        <v>1900</v>
      </c>
      <c r="O243" t="str">
        <f t="shared" si="18"/>
        <v>1900-1</v>
      </c>
      <c r="P243" t="str">
        <f t="shared" si="19"/>
        <v>1900-0</v>
      </c>
    </row>
    <row r="244" spans="2:16" x14ac:dyDescent="0.25">
      <c r="B244" s="27"/>
      <c r="C244" s="28"/>
      <c r="D244" s="29"/>
      <c r="E244" s="26"/>
      <c r="F244" s="28"/>
      <c r="G244" s="26"/>
      <c r="H244" s="26"/>
      <c r="I244" s="26"/>
      <c r="J244" s="26"/>
      <c r="K244" s="26"/>
      <c r="L244" s="10">
        <f t="shared" si="20"/>
        <v>0</v>
      </c>
      <c r="M244" s="10">
        <f t="shared" si="21"/>
        <v>1</v>
      </c>
      <c r="N244" s="10">
        <f t="shared" si="22"/>
        <v>1900</v>
      </c>
      <c r="O244" t="str">
        <f t="shared" si="18"/>
        <v>1900-1</v>
      </c>
      <c r="P244" t="str">
        <f t="shared" si="19"/>
        <v>1900-0</v>
      </c>
    </row>
    <row r="245" spans="2:16" x14ac:dyDescent="0.25">
      <c r="B245" s="27"/>
      <c r="C245" s="28"/>
      <c r="D245" s="29"/>
      <c r="E245" s="26"/>
      <c r="F245" s="28"/>
      <c r="G245" s="26"/>
      <c r="H245" s="26"/>
      <c r="I245" s="26"/>
      <c r="J245" s="26"/>
      <c r="K245" s="26"/>
      <c r="L245" s="10">
        <f t="shared" si="20"/>
        <v>0</v>
      </c>
      <c r="M245" s="10">
        <f t="shared" si="21"/>
        <v>1</v>
      </c>
      <c r="N245" s="10">
        <f t="shared" si="22"/>
        <v>1900</v>
      </c>
      <c r="O245" t="str">
        <f t="shared" si="18"/>
        <v>1900-1</v>
      </c>
      <c r="P245" t="str">
        <f t="shared" si="19"/>
        <v>1900-0</v>
      </c>
    </row>
    <row r="246" spans="2:16" x14ac:dyDescent="0.25">
      <c r="B246" s="27"/>
      <c r="C246" s="28"/>
      <c r="D246" s="29"/>
      <c r="E246" s="26"/>
      <c r="F246" s="28"/>
      <c r="G246" s="26"/>
      <c r="H246" s="26"/>
      <c r="I246" s="26"/>
      <c r="J246" s="26"/>
      <c r="K246" s="26"/>
      <c r="L246" s="10">
        <f t="shared" si="20"/>
        <v>0</v>
      </c>
      <c r="M246" s="10">
        <f t="shared" si="21"/>
        <v>1</v>
      </c>
      <c r="N246" s="10">
        <f t="shared" si="22"/>
        <v>1900</v>
      </c>
      <c r="O246" t="str">
        <f t="shared" si="18"/>
        <v>1900-1</v>
      </c>
      <c r="P246" t="str">
        <f t="shared" si="19"/>
        <v>1900-0</v>
      </c>
    </row>
    <row r="247" spans="2:16" x14ac:dyDescent="0.25">
      <c r="B247" s="27"/>
      <c r="C247" s="28"/>
      <c r="D247" s="29"/>
      <c r="E247" s="26"/>
      <c r="F247" s="28"/>
      <c r="G247" s="26"/>
      <c r="H247" s="26"/>
      <c r="I247" s="26"/>
      <c r="J247" s="26"/>
      <c r="K247" s="26"/>
      <c r="L247" s="10">
        <f t="shared" si="20"/>
        <v>0</v>
      </c>
      <c r="M247" s="10">
        <f t="shared" si="21"/>
        <v>1</v>
      </c>
      <c r="N247" s="10">
        <f t="shared" si="22"/>
        <v>1900</v>
      </c>
      <c r="O247" t="str">
        <f t="shared" si="18"/>
        <v>1900-1</v>
      </c>
      <c r="P247" t="str">
        <f t="shared" si="19"/>
        <v>1900-0</v>
      </c>
    </row>
    <row r="248" spans="2:16" x14ac:dyDescent="0.25">
      <c r="B248" s="27"/>
      <c r="C248" s="28"/>
      <c r="D248" s="29"/>
      <c r="E248" s="26"/>
      <c r="F248" s="28"/>
      <c r="G248" s="26"/>
      <c r="H248" s="26"/>
      <c r="I248" s="26"/>
      <c r="J248" s="26"/>
      <c r="K248" s="26"/>
      <c r="L248" s="10">
        <f t="shared" si="20"/>
        <v>0</v>
      </c>
      <c r="M248" s="10">
        <f t="shared" si="21"/>
        <v>1</v>
      </c>
      <c r="N248" s="10">
        <f t="shared" si="22"/>
        <v>1900</v>
      </c>
      <c r="O248" t="str">
        <f t="shared" si="18"/>
        <v>1900-1</v>
      </c>
      <c r="P248" t="str">
        <f t="shared" si="19"/>
        <v>1900-0</v>
      </c>
    </row>
    <row r="249" spans="2:16" x14ac:dyDescent="0.25">
      <c r="B249" s="27"/>
      <c r="C249" s="28"/>
      <c r="D249" s="29"/>
      <c r="E249" s="26"/>
      <c r="F249" s="28"/>
      <c r="G249" s="26"/>
      <c r="H249" s="26"/>
      <c r="I249" s="26"/>
      <c r="J249" s="26"/>
      <c r="K249" s="26"/>
      <c r="L249" s="10">
        <f t="shared" si="20"/>
        <v>0</v>
      </c>
      <c r="M249" s="10">
        <f t="shared" si="21"/>
        <v>1</v>
      </c>
      <c r="N249" s="10">
        <f t="shared" si="22"/>
        <v>1900</v>
      </c>
      <c r="O249" t="str">
        <f t="shared" si="18"/>
        <v>1900-1</v>
      </c>
      <c r="P249" t="str">
        <f t="shared" si="19"/>
        <v>1900-0</v>
      </c>
    </row>
    <row r="250" spans="2:16" x14ac:dyDescent="0.25">
      <c r="B250" s="27"/>
      <c r="C250" s="28"/>
      <c r="D250" s="29"/>
      <c r="E250" s="26"/>
      <c r="F250" s="28"/>
      <c r="G250" s="26"/>
      <c r="H250" s="26"/>
      <c r="I250" s="26"/>
      <c r="J250" s="26"/>
      <c r="K250" s="26"/>
      <c r="L250" s="10">
        <f t="shared" si="20"/>
        <v>0</v>
      </c>
      <c r="M250" s="10">
        <f t="shared" si="21"/>
        <v>1</v>
      </c>
      <c r="N250" s="10">
        <f t="shared" si="22"/>
        <v>1900</v>
      </c>
      <c r="O250" t="str">
        <f t="shared" si="18"/>
        <v>1900-1</v>
      </c>
      <c r="P250" t="str">
        <f t="shared" si="19"/>
        <v>1900-0</v>
      </c>
    </row>
    <row r="251" spans="2:16" x14ac:dyDescent="0.25">
      <c r="B251" s="27"/>
      <c r="C251" s="28"/>
      <c r="D251" s="29"/>
      <c r="E251" s="26"/>
      <c r="F251" s="28"/>
      <c r="G251" s="26"/>
      <c r="H251" s="26"/>
      <c r="I251" s="26"/>
      <c r="J251" s="26"/>
      <c r="K251" s="26"/>
      <c r="L251" s="10">
        <f t="shared" si="20"/>
        <v>0</v>
      </c>
      <c r="M251" s="10">
        <f t="shared" si="21"/>
        <v>1</v>
      </c>
      <c r="N251" s="10">
        <f t="shared" si="22"/>
        <v>1900</v>
      </c>
      <c r="O251" t="str">
        <f t="shared" si="18"/>
        <v>1900-1</v>
      </c>
      <c r="P251" t="str">
        <f t="shared" si="19"/>
        <v>1900-0</v>
      </c>
    </row>
    <row r="252" spans="2:16" x14ac:dyDescent="0.25">
      <c r="B252" s="27"/>
      <c r="C252" s="28"/>
      <c r="D252" s="29"/>
      <c r="E252" s="26"/>
      <c r="F252" s="28"/>
      <c r="G252" s="26"/>
      <c r="H252" s="26"/>
      <c r="I252" s="26"/>
      <c r="J252" s="26"/>
      <c r="K252" s="26"/>
      <c r="L252" s="10">
        <f t="shared" si="20"/>
        <v>0</v>
      </c>
      <c r="M252" s="10">
        <f t="shared" si="21"/>
        <v>1</v>
      </c>
      <c r="N252" s="10">
        <f t="shared" si="22"/>
        <v>1900</v>
      </c>
      <c r="O252" t="str">
        <f t="shared" si="18"/>
        <v>1900-1</v>
      </c>
      <c r="P252" t="str">
        <f t="shared" si="19"/>
        <v>1900-0</v>
      </c>
    </row>
    <row r="253" spans="2:16" x14ac:dyDescent="0.25">
      <c r="B253" s="27"/>
      <c r="C253" s="28"/>
      <c r="D253" s="29"/>
      <c r="E253" s="26"/>
      <c r="F253" s="28"/>
      <c r="G253" s="26"/>
      <c r="H253" s="26"/>
      <c r="I253" s="26"/>
      <c r="J253" s="26"/>
      <c r="K253" s="26"/>
      <c r="L253" s="10">
        <f t="shared" si="20"/>
        <v>0</v>
      </c>
      <c r="M253" s="10">
        <f t="shared" si="21"/>
        <v>1</v>
      </c>
      <c r="N253" s="10">
        <f t="shared" si="22"/>
        <v>1900</v>
      </c>
      <c r="O253" t="str">
        <f t="shared" si="18"/>
        <v>1900-1</v>
      </c>
      <c r="P253" t="str">
        <f t="shared" si="19"/>
        <v>1900-0</v>
      </c>
    </row>
    <row r="254" spans="2:16" x14ac:dyDescent="0.25">
      <c r="B254" s="27"/>
      <c r="C254" s="28"/>
      <c r="D254" s="29"/>
      <c r="E254" s="26"/>
      <c r="F254" s="28"/>
      <c r="G254" s="26"/>
      <c r="H254" s="26"/>
      <c r="I254" s="26"/>
      <c r="J254" s="26"/>
      <c r="K254" s="26"/>
      <c r="L254" s="10">
        <f t="shared" si="20"/>
        <v>0</v>
      </c>
      <c r="M254" s="10">
        <f t="shared" si="21"/>
        <v>1</v>
      </c>
      <c r="N254" s="10">
        <f t="shared" si="22"/>
        <v>1900</v>
      </c>
      <c r="O254" t="str">
        <f t="shared" si="18"/>
        <v>1900-1</v>
      </c>
      <c r="P254" t="str">
        <f t="shared" si="19"/>
        <v>1900-0</v>
      </c>
    </row>
    <row r="255" spans="2:16" x14ac:dyDescent="0.25">
      <c r="B255" s="27"/>
      <c r="C255" s="28"/>
      <c r="D255" s="29"/>
      <c r="E255" s="26"/>
      <c r="F255" s="28"/>
      <c r="G255" s="26"/>
      <c r="H255" s="26"/>
      <c r="I255" s="26"/>
      <c r="J255" s="26"/>
      <c r="K255" s="26"/>
      <c r="L255" s="10">
        <f t="shared" si="20"/>
        <v>0</v>
      </c>
      <c r="M255" s="10">
        <f t="shared" si="21"/>
        <v>1</v>
      </c>
      <c r="N255" s="10">
        <f t="shared" si="22"/>
        <v>1900</v>
      </c>
      <c r="O255" t="str">
        <f t="shared" si="18"/>
        <v>1900-1</v>
      </c>
      <c r="P255" t="str">
        <f t="shared" si="19"/>
        <v>1900-0</v>
      </c>
    </row>
    <row r="256" spans="2:16" x14ac:dyDescent="0.25">
      <c r="B256" s="27"/>
      <c r="C256" s="28"/>
      <c r="D256" s="29"/>
      <c r="E256" s="26"/>
      <c r="F256" s="28"/>
      <c r="G256" s="26"/>
      <c r="H256" s="26"/>
      <c r="I256" s="26"/>
      <c r="J256" s="26"/>
      <c r="K256" s="26"/>
      <c r="L256" s="10">
        <f t="shared" si="20"/>
        <v>0</v>
      </c>
      <c r="M256" s="10">
        <f t="shared" si="21"/>
        <v>1</v>
      </c>
      <c r="N256" s="10">
        <f t="shared" si="22"/>
        <v>1900</v>
      </c>
      <c r="O256" t="str">
        <f t="shared" si="18"/>
        <v>1900-1</v>
      </c>
      <c r="P256" t="str">
        <f t="shared" si="19"/>
        <v>1900-0</v>
      </c>
    </row>
    <row r="257" spans="2:16" x14ac:dyDescent="0.25">
      <c r="B257" s="27"/>
      <c r="C257" s="28"/>
      <c r="D257" s="29"/>
      <c r="E257" s="26"/>
      <c r="F257" s="28"/>
      <c r="G257" s="26"/>
      <c r="H257" s="26"/>
      <c r="I257" s="26"/>
      <c r="J257" s="26"/>
      <c r="K257" s="26"/>
      <c r="L257" s="10">
        <f t="shared" si="20"/>
        <v>0</v>
      </c>
      <c r="M257" s="10">
        <f t="shared" si="21"/>
        <v>1</v>
      </c>
      <c r="N257" s="10">
        <f t="shared" si="22"/>
        <v>1900</v>
      </c>
      <c r="O257" t="str">
        <f t="shared" si="18"/>
        <v>1900-1</v>
      </c>
      <c r="P257" t="str">
        <f t="shared" si="19"/>
        <v>1900-0</v>
      </c>
    </row>
    <row r="258" spans="2:16" x14ac:dyDescent="0.25">
      <c r="B258" s="27"/>
      <c r="C258" s="28"/>
      <c r="D258" s="29"/>
      <c r="E258" s="26"/>
      <c r="F258" s="28"/>
      <c r="G258" s="26"/>
      <c r="H258" s="26"/>
      <c r="I258" s="26"/>
      <c r="J258" s="26"/>
      <c r="K258" s="26"/>
      <c r="L258" s="10">
        <f t="shared" si="20"/>
        <v>0</v>
      </c>
      <c r="M258" s="10">
        <f t="shared" si="21"/>
        <v>1</v>
      </c>
      <c r="N258" s="10">
        <f t="shared" si="22"/>
        <v>1900</v>
      </c>
      <c r="O258" t="str">
        <f t="shared" si="18"/>
        <v>1900-1</v>
      </c>
      <c r="P258" t="str">
        <f t="shared" si="19"/>
        <v>1900-0</v>
      </c>
    </row>
    <row r="259" spans="2:16" x14ac:dyDescent="0.25">
      <c r="B259" s="27"/>
      <c r="C259" s="28"/>
      <c r="D259" s="29"/>
      <c r="E259" s="26"/>
      <c r="F259" s="28"/>
      <c r="G259" s="26"/>
      <c r="H259" s="26"/>
      <c r="I259" s="26"/>
      <c r="J259" s="26"/>
      <c r="K259" s="26"/>
      <c r="L259" s="10">
        <f t="shared" si="20"/>
        <v>0</v>
      </c>
      <c r="M259" s="10">
        <f t="shared" si="21"/>
        <v>1</v>
      </c>
      <c r="N259" s="10">
        <f t="shared" si="22"/>
        <v>1900</v>
      </c>
      <c r="O259" t="str">
        <f t="shared" si="18"/>
        <v>1900-1</v>
      </c>
      <c r="P259" t="str">
        <f t="shared" si="19"/>
        <v>1900-0</v>
      </c>
    </row>
    <row r="260" spans="2:16" x14ac:dyDescent="0.25">
      <c r="B260" s="27"/>
      <c r="C260" s="28"/>
      <c r="D260" s="29"/>
      <c r="E260" s="26"/>
      <c r="F260" s="28"/>
      <c r="G260" s="26"/>
      <c r="H260" s="26"/>
      <c r="I260" s="26"/>
      <c r="J260" s="26"/>
      <c r="K260" s="26"/>
      <c r="L260" s="10">
        <f t="shared" si="20"/>
        <v>0</v>
      </c>
      <c r="M260" s="10">
        <f t="shared" si="21"/>
        <v>1</v>
      </c>
      <c r="N260" s="10">
        <f t="shared" si="22"/>
        <v>1900</v>
      </c>
      <c r="O260" t="str">
        <f t="shared" si="18"/>
        <v>1900-1</v>
      </c>
      <c r="P260" t="str">
        <f t="shared" si="19"/>
        <v>1900-0</v>
      </c>
    </row>
    <row r="261" spans="2:16" x14ac:dyDescent="0.25">
      <c r="B261" s="27"/>
      <c r="C261" s="28"/>
      <c r="D261" s="29"/>
      <c r="E261" s="26"/>
      <c r="F261" s="28"/>
      <c r="G261" s="26"/>
      <c r="H261" s="26"/>
      <c r="I261" s="26"/>
      <c r="J261" s="26"/>
      <c r="K261" s="26"/>
      <c r="L261" s="10">
        <f t="shared" si="20"/>
        <v>0</v>
      </c>
      <c r="M261" s="10">
        <f t="shared" si="21"/>
        <v>1</v>
      </c>
      <c r="N261" s="10">
        <f t="shared" si="22"/>
        <v>1900</v>
      </c>
      <c r="O261" t="str">
        <f t="shared" si="18"/>
        <v>1900-1</v>
      </c>
      <c r="P261" t="str">
        <f t="shared" si="19"/>
        <v>1900-0</v>
      </c>
    </row>
    <row r="262" spans="2:16" x14ac:dyDescent="0.25">
      <c r="B262" s="27"/>
      <c r="C262" s="28"/>
      <c r="D262" s="29"/>
      <c r="E262" s="26"/>
      <c r="F262" s="28"/>
      <c r="G262" s="26"/>
      <c r="H262" s="26"/>
      <c r="I262" s="26"/>
      <c r="J262" s="26"/>
      <c r="K262" s="26"/>
      <c r="L262" s="10">
        <f t="shared" si="20"/>
        <v>0</v>
      </c>
      <c r="M262" s="10">
        <f t="shared" si="21"/>
        <v>1</v>
      </c>
      <c r="N262" s="10">
        <f t="shared" si="22"/>
        <v>1900</v>
      </c>
      <c r="O262" t="str">
        <f t="shared" ref="O262:O325" si="23">CONCATENATE(N262,"-",M262)</f>
        <v>1900-1</v>
      </c>
      <c r="P262" t="str">
        <f t="shared" ref="P262:P325" si="24">CONCATENATE(N262,"-",L262)</f>
        <v>1900-0</v>
      </c>
    </row>
    <row r="263" spans="2:16" x14ac:dyDescent="0.25">
      <c r="B263" s="27"/>
      <c r="C263" s="28"/>
      <c r="D263" s="29"/>
      <c r="E263" s="26"/>
      <c r="F263" s="28"/>
      <c r="G263" s="26"/>
      <c r="H263" s="26"/>
      <c r="I263" s="26"/>
      <c r="J263" s="26"/>
      <c r="K263" s="26"/>
      <c r="L263" s="10">
        <f t="shared" si="20"/>
        <v>0</v>
      </c>
      <c r="M263" s="10">
        <f t="shared" si="21"/>
        <v>1</v>
      </c>
      <c r="N263" s="10">
        <f t="shared" si="22"/>
        <v>1900</v>
      </c>
      <c r="O263" t="str">
        <f t="shared" si="23"/>
        <v>1900-1</v>
      </c>
      <c r="P263" t="str">
        <f t="shared" si="24"/>
        <v>1900-0</v>
      </c>
    </row>
    <row r="264" spans="2:16" x14ac:dyDescent="0.25">
      <c r="B264" s="27"/>
      <c r="C264" s="28"/>
      <c r="D264" s="29"/>
      <c r="E264" s="26"/>
      <c r="F264" s="28"/>
      <c r="G264" s="26"/>
      <c r="H264" s="26"/>
      <c r="I264" s="26"/>
      <c r="J264" s="26"/>
      <c r="K264" s="26"/>
      <c r="L264" s="10">
        <f t="shared" si="20"/>
        <v>0</v>
      </c>
      <c r="M264" s="10">
        <f t="shared" si="21"/>
        <v>1</v>
      </c>
      <c r="N264" s="10">
        <f t="shared" si="22"/>
        <v>1900</v>
      </c>
      <c r="O264" t="str">
        <f t="shared" si="23"/>
        <v>1900-1</v>
      </c>
      <c r="P264" t="str">
        <f t="shared" si="24"/>
        <v>1900-0</v>
      </c>
    </row>
    <row r="265" spans="2:16" x14ac:dyDescent="0.25">
      <c r="B265" s="27"/>
      <c r="C265" s="28"/>
      <c r="D265" s="29"/>
      <c r="E265" s="26"/>
      <c r="F265" s="28"/>
      <c r="G265" s="26"/>
      <c r="H265" s="26"/>
      <c r="I265" s="26"/>
      <c r="J265" s="26"/>
      <c r="K265" s="26"/>
      <c r="L265" s="10">
        <f t="shared" si="20"/>
        <v>0</v>
      </c>
      <c r="M265" s="10">
        <f t="shared" si="21"/>
        <v>1</v>
      </c>
      <c r="N265" s="10">
        <f t="shared" si="22"/>
        <v>1900</v>
      </c>
      <c r="O265" t="str">
        <f t="shared" si="23"/>
        <v>1900-1</v>
      </c>
      <c r="P265" t="str">
        <f t="shared" si="24"/>
        <v>1900-0</v>
      </c>
    </row>
    <row r="266" spans="2:16" x14ac:dyDescent="0.25">
      <c r="B266" s="27"/>
      <c r="C266" s="28"/>
      <c r="D266" s="29"/>
      <c r="E266" s="26"/>
      <c r="F266" s="28"/>
      <c r="G266" s="26"/>
      <c r="H266" s="26"/>
      <c r="I266" s="26"/>
      <c r="J266" s="26"/>
      <c r="K266" s="26"/>
      <c r="L266" s="10">
        <f t="shared" si="20"/>
        <v>0</v>
      </c>
      <c r="M266" s="10">
        <f t="shared" si="21"/>
        <v>1</v>
      </c>
      <c r="N266" s="10">
        <f t="shared" si="22"/>
        <v>1900</v>
      </c>
      <c r="O266" t="str">
        <f t="shared" si="23"/>
        <v>1900-1</v>
      </c>
      <c r="P266" t="str">
        <f t="shared" si="24"/>
        <v>1900-0</v>
      </c>
    </row>
    <row r="267" spans="2:16" x14ac:dyDescent="0.25">
      <c r="B267" s="27"/>
      <c r="C267" s="28"/>
      <c r="D267" s="29"/>
      <c r="E267" s="26"/>
      <c r="F267" s="28"/>
      <c r="G267" s="26"/>
      <c r="H267" s="26"/>
      <c r="I267" s="26"/>
      <c r="J267" s="26"/>
      <c r="K267" s="26"/>
      <c r="L267" s="10">
        <f t="shared" si="20"/>
        <v>0</v>
      </c>
      <c r="M267" s="10">
        <f t="shared" si="21"/>
        <v>1</v>
      </c>
      <c r="N267" s="10">
        <f t="shared" si="22"/>
        <v>1900</v>
      </c>
      <c r="O267" t="str">
        <f t="shared" si="23"/>
        <v>1900-1</v>
      </c>
      <c r="P267" t="str">
        <f t="shared" si="24"/>
        <v>1900-0</v>
      </c>
    </row>
    <row r="268" spans="2:16" x14ac:dyDescent="0.25">
      <c r="B268" s="27"/>
      <c r="C268" s="28"/>
      <c r="D268" s="29"/>
      <c r="E268" s="26"/>
      <c r="F268" s="28"/>
      <c r="G268" s="26"/>
      <c r="H268" s="26"/>
      <c r="I268" s="26"/>
      <c r="J268" s="26"/>
      <c r="K268" s="26"/>
      <c r="L268" s="10">
        <f t="shared" si="20"/>
        <v>0</v>
      </c>
      <c r="M268" s="10">
        <f t="shared" si="21"/>
        <v>1</v>
      </c>
      <c r="N268" s="10">
        <f t="shared" si="22"/>
        <v>1900</v>
      </c>
      <c r="O268" t="str">
        <f t="shared" si="23"/>
        <v>1900-1</v>
      </c>
      <c r="P268" t="str">
        <f t="shared" si="24"/>
        <v>1900-0</v>
      </c>
    </row>
    <row r="269" spans="2:16" x14ac:dyDescent="0.25">
      <c r="B269" s="27"/>
      <c r="C269" s="28"/>
      <c r="D269" s="29"/>
      <c r="E269" s="26"/>
      <c r="F269" s="28"/>
      <c r="G269" s="26"/>
      <c r="H269" s="26"/>
      <c r="I269" s="26"/>
      <c r="J269" s="26"/>
      <c r="K269" s="26"/>
      <c r="L269" s="10">
        <f t="shared" si="20"/>
        <v>0</v>
      </c>
      <c r="M269" s="10">
        <f t="shared" si="21"/>
        <v>1</v>
      </c>
      <c r="N269" s="10">
        <f t="shared" si="22"/>
        <v>1900</v>
      </c>
      <c r="O269" t="str">
        <f t="shared" si="23"/>
        <v>1900-1</v>
      </c>
      <c r="P269" t="str">
        <f t="shared" si="24"/>
        <v>1900-0</v>
      </c>
    </row>
    <row r="270" spans="2:16" x14ac:dyDescent="0.25">
      <c r="B270" s="27"/>
      <c r="C270" s="28"/>
      <c r="D270" s="29"/>
      <c r="E270" s="26"/>
      <c r="F270" s="28"/>
      <c r="G270" s="26"/>
      <c r="H270" s="26"/>
      <c r="I270" s="26"/>
      <c r="J270" s="26"/>
      <c r="K270" s="26"/>
      <c r="L270" s="10">
        <f t="shared" si="20"/>
        <v>0</v>
      </c>
      <c r="M270" s="10">
        <f t="shared" si="21"/>
        <v>1</v>
      </c>
      <c r="N270" s="10">
        <f t="shared" si="22"/>
        <v>1900</v>
      </c>
      <c r="O270" t="str">
        <f t="shared" si="23"/>
        <v>1900-1</v>
      </c>
      <c r="P270" t="str">
        <f t="shared" si="24"/>
        <v>1900-0</v>
      </c>
    </row>
    <row r="271" spans="2:16" x14ac:dyDescent="0.25">
      <c r="B271" s="27"/>
      <c r="C271" s="28"/>
      <c r="D271" s="29"/>
      <c r="E271" s="26"/>
      <c r="F271" s="28"/>
      <c r="G271" s="26"/>
      <c r="H271" s="26"/>
      <c r="I271" s="26"/>
      <c r="J271" s="26"/>
      <c r="K271" s="26"/>
      <c r="L271" s="10">
        <f t="shared" ref="L271:L320" si="25">WEEKNUM(B271)</f>
        <v>0</v>
      </c>
      <c r="M271" s="10">
        <f t="shared" ref="M271:M320" si="26">MONTH(B271)</f>
        <v>1</v>
      </c>
      <c r="N271" s="10">
        <f t="shared" ref="N271:N320" si="27">YEAR(B271)</f>
        <v>1900</v>
      </c>
      <c r="O271" t="str">
        <f t="shared" si="23"/>
        <v>1900-1</v>
      </c>
      <c r="P271" t="str">
        <f t="shared" si="24"/>
        <v>1900-0</v>
      </c>
    </row>
    <row r="272" spans="2:16" x14ac:dyDescent="0.25">
      <c r="B272" s="27"/>
      <c r="C272" s="28"/>
      <c r="D272" s="29"/>
      <c r="E272" s="26"/>
      <c r="F272" s="28"/>
      <c r="G272" s="26"/>
      <c r="H272" s="26"/>
      <c r="I272" s="26"/>
      <c r="J272" s="26"/>
      <c r="K272" s="26"/>
      <c r="L272" s="10">
        <f t="shared" si="25"/>
        <v>0</v>
      </c>
      <c r="M272" s="10">
        <f t="shared" si="26"/>
        <v>1</v>
      </c>
      <c r="N272" s="10">
        <f t="shared" si="27"/>
        <v>1900</v>
      </c>
      <c r="O272" t="str">
        <f t="shared" si="23"/>
        <v>1900-1</v>
      </c>
      <c r="P272" t="str">
        <f t="shared" si="24"/>
        <v>1900-0</v>
      </c>
    </row>
    <row r="273" spans="2:16" x14ac:dyDescent="0.25">
      <c r="B273" s="27"/>
      <c r="C273" s="28"/>
      <c r="D273" s="29"/>
      <c r="E273" s="26"/>
      <c r="F273" s="28"/>
      <c r="G273" s="26"/>
      <c r="H273" s="26"/>
      <c r="I273" s="26"/>
      <c r="J273" s="26"/>
      <c r="K273" s="26"/>
      <c r="L273" s="10">
        <f t="shared" si="25"/>
        <v>0</v>
      </c>
      <c r="M273" s="10">
        <f t="shared" si="26"/>
        <v>1</v>
      </c>
      <c r="N273" s="10">
        <f t="shared" si="27"/>
        <v>1900</v>
      </c>
      <c r="O273" t="str">
        <f t="shared" si="23"/>
        <v>1900-1</v>
      </c>
      <c r="P273" t="str">
        <f t="shared" si="24"/>
        <v>1900-0</v>
      </c>
    </row>
    <row r="274" spans="2:16" x14ac:dyDescent="0.25">
      <c r="B274" s="27"/>
      <c r="C274" s="28"/>
      <c r="D274" s="29"/>
      <c r="E274" s="26"/>
      <c r="F274" s="28"/>
      <c r="G274" s="26"/>
      <c r="H274" s="26"/>
      <c r="I274" s="26"/>
      <c r="J274" s="26"/>
      <c r="K274" s="26"/>
      <c r="L274" s="10">
        <f t="shared" si="25"/>
        <v>0</v>
      </c>
      <c r="M274" s="10">
        <f t="shared" si="26"/>
        <v>1</v>
      </c>
      <c r="N274" s="10">
        <f t="shared" si="27"/>
        <v>1900</v>
      </c>
      <c r="O274" t="str">
        <f t="shared" si="23"/>
        <v>1900-1</v>
      </c>
      <c r="P274" t="str">
        <f t="shared" si="24"/>
        <v>1900-0</v>
      </c>
    </row>
    <row r="275" spans="2:16" x14ac:dyDescent="0.25">
      <c r="B275" s="27"/>
      <c r="C275" s="28"/>
      <c r="D275" s="29"/>
      <c r="E275" s="26"/>
      <c r="F275" s="28"/>
      <c r="G275" s="26"/>
      <c r="H275" s="26"/>
      <c r="I275" s="26"/>
      <c r="J275" s="26"/>
      <c r="K275" s="26"/>
      <c r="L275" s="10">
        <f t="shared" si="25"/>
        <v>0</v>
      </c>
      <c r="M275" s="10">
        <f t="shared" si="26"/>
        <v>1</v>
      </c>
      <c r="N275" s="10">
        <f t="shared" si="27"/>
        <v>1900</v>
      </c>
      <c r="O275" t="str">
        <f t="shared" si="23"/>
        <v>1900-1</v>
      </c>
      <c r="P275" t="str">
        <f t="shared" si="24"/>
        <v>1900-0</v>
      </c>
    </row>
    <row r="276" spans="2:16" x14ac:dyDescent="0.25">
      <c r="B276" s="27"/>
      <c r="C276" s="28"/>
      <c r="D276" s="29"/>
      <c r="E276" s="26"/>
      <c r="F276" s="28"/>
      <c r="G276" s="26"/>
      <c r="H276" s="26"/>
      <c r="I276" s="26"/>
      <c r="J276" s="26"/>
      <c r="K276" s="26"/>
      <c r="L276" s="10">
        <f t="shared" si="25"/>
        <v>0</v>
      </c>
      <c r="M276" s="10">
        <f t="shared" si="26"/>
        <v>1</v>
      </c>
      <c r="N276" s="10">
        <f t="shared" si="27"/>
        <v>1900</v>
      </c>
      <c r="O276" t="str">
        <f t="shared" si="23"/>
        <v>1900-1</v>
      </c>
      <c r="P276" t="str">
        <f t="shared" si="24"/>
        <v>1900-0</v>
      </c>
    </row>
    <row r="277" spans="2:16" x14ac:dyDescent="0.25">
      <c r="B277" s="27"/>
      <c r="C277" s="28"/>
      <c r="D277" s="29"/>
      <c r="E277" s="26"/>
      <c r="F277" s="28"/>
      <c r="G277" s="26"/>
      <c r="H277" s="26"/>
      <c r="I277" s="26"/>
      <c r="J277" s="26"/>
      <c r="K277" s="26"/>
      <c r="L277" s="10">
        <f t="shared" si="25"/>
        <v>0</v>
      </c>
      <c r="M277" s="10">
        <f t="shared" si="26"/>
        <v>1</v>
      </c>
      <c r="N277" s="10">
        <f t="shared" si="27"/>
        <v>1900</v>
      </c>
      <c r="O277" t="str">
        <f t="shared" si="23"/>
        <v>1900-1</v>
      </c>
      <c r="P277" t="str">
        <f t="shared" si="24"/>
        <v>1900-0</v>
      </c>
    </row>
    <row r="278" spans="2:16" x14ac:dyDescent="0.25">
      <c r="B278" s="27"/>
      <c r="C278" s="28"/>
      <c r="D278" s="29"/>
      <c r="E278" s="26"/>
      <c r="F278" s="28"/>
      <c r="G278" s="26"/>
      <c r="H278" s="26"/>
      <c r="I278" s="26"/>
      <c r="J278" s="26"/>
      <c r="K278" s="26"/>
      <c r="L278" s="10">
        <f t="shared" si="25"/>
        <v>0</v>
      </c>
      <c r="M278" s="10">
        <f t="shared" si="26"/>
        <v>1</v>
      </c>
      <c r="N278" s="10">
        <f t="shared" si="27"/>
        <v>1900</v>
      </c>
      <c r="O278" t="str">
        <f t="shared" si="23"/>
        <v>1900-1</v>
      </c>
      <c r="P278" t="str">
        <f t="shared" si="24"/>
        <v>1900-0</v>
      </c>
    </row>
    <row r="279" spans="2:16" x14ac:dyDescent="0.25">
      <c r="B279" s="27"/>
      <c r="C279" s="28"/>
      <c r="D279" s="29"/>
      <c r="E279" s="26"/>
      <c r="F279" s="28"/>
      <c r="G279" s="26"/>
      <c r="H279" s="26"/>
      <c r="I279" s="26"/>
      <c r="J279" s="26"/>
      <c r="K279" s="26"/>
      <c r="L279" s="10">
        <f t="shared" si="25"/>
        <v>0</v>
      </c>
      <c r="M279" s="10">
        <f t="shared" si="26"/>
        <v>1</v>
      </c>
      <c r="N279" s="10">
        <f t="shared" si="27"/>
        <v>1900</v>
      </c>
      <c r="O279" t="str">
        <f t="shared" si="23"/>
        <v>1900-1</v>
      </c>
      <c r="P279" t="str">
        <f t="shared" si="24"/>
        <v>1900-0</v>
      </c>
    </row>
    <row r="280" spans="2:16" x14ac:dyDescent="0.25">
      <c r="B280" s="27"/>
      <c r="C280" s="28"/>
      <c r="D280" s="29"/>
      <c r="E280" s="26"/>
      <c r="F280" s="28"/>
      <c r="G280" s="26"/>
      <c r="H280" s="26"/>
      <c r="I280" s="26"/>
      <c r="J280" s="26"/>
      <c r="K280" s="26"/>
      <c r="L280" s="10">
        <f t="shared" si="25"/>
        <v>0</v>
      </c>
      <c r="M280" s="10">
        <f t="shared" si="26"/>
        <v>1</v>
      </c>
      <c r="N280" s="10">
        <f t="shared" si="27"/>
        <v>1900</v>
      </c>
      <c r="O280" t="str">
        <f t="shared" si="23"/>
        <v>1900-1</v>
      </c>
      <c r="P280" t="str">
        <f t="shared" si="24"/>
        <v>1900-0</v>
      </c>
    </row>
    <row r="281" spans="2:16" x14ac:dyDescent="0.25">
      <c r="B281" s="27"/>
      <c r="C281" s="28"/>
      <c r="D281" s="29"/>
      <c r="E281" s="26"/>
      <c r="F281" s="28"/>
      <c r="G281" s="26"/>
      <c r="H281" s="53"/>
      <c r="I281" s="26"/>
      <c r="J281" s="26"/>
      <c r="K281" s="26"/>
      <c r="L281" s="10">
        <f t="shared" si="25"/>
        <v>0</v>
      </c>
      <c r="M281" s="10">
        <f t="shared" si="26"/>
        <v>1</v>
      </c>
      <c r="N281" s="10">
        <f t="shared" si="27"/>
        <v>1900</v>
      </c>
      <c r="O281" t="str">
        <f t="shared" si="23"/>
        <v>1900-1</v>
      </c>
      <c r="P281" t="str">
        <f t="shared" si="24"/>
        <v>1900-0</v>
      </c>
    </row>
    <row r="282" spans="2:16" x14ac:dyDescent="0.25">
      <c r="B282" s="27"/>
      <c r="C282" s="28"/>
      <c r="D282" s="29"/>
      <c r="E282" s="26"/>
      <c r="F282" s="28"/>
      <c r="G282" s="26"/>
      <c r="H282" s="53"/>
      <c r="I282" s="26"/>
      <c r="J282" s="26"/>
      <c r="K282" s="26"/>
      <c r="L282" s="10">
        <f t="shared" si="25"/>
        <v>0</v>
      </c>
      <c r="M282" s="10">
        <f t="shared" si="26"/>
        <v>1</v>
      </c>
      <c r="N282" s="10">
        <f t="shared" si="27"/>
        <v>1900</v>
      </c>
      <c r="O282" t="str">
        <f t="shared" si="23"/>
        <v>1900-1</v>
      </c>
      <c r="P282" t="str">
        <f t="shared" si="24"/>
        <v>1900-0</v>
      </c>
    </row>
    <row r="283" spans="2:16" x14ac:dyDescent="0.25">
      <c r="B283" s="27"/>
      <c r="C283" s="28"/>
      <c r="D283" s="29"/>
      <c r="E283" s="26"/>
      <c r="F283" s="28"/>
      <c r="G283" s="26"/>
      <c r="H283" s="53"/>
      <c r="I283" s="26"/>
      <c r="J283" s="26"/>
      <c r="K283" s="26"/>
      <c r="L283" s="10">
        <f t="shared" si="25"/>
        <v>0</v>
      </c>
      <c r="M283" s="10">
        <f t="shared" si="26"/>
        <v>1</v>
      </c>
      <c r="N283" s="10">
        <f t="shared" si="27"/>
        <v>1900</v>
      </c>
      <c r="O283" t="str">
        <f t="shared" si="23"/>
        <v>1900-1</v>
      </c>
      <c r="P283" t="str">
        <f t="shared" si="24"/>
        <v>1900-0</v>
      </c>
    </row>
    <row r="284" spans="2:16" x14ac:dyDescent="0.25">
      <c r="B284" s="27"/>
      <c r="C284" s="28"/>
      <c r="D284" s="29"/>
      <c r="E284" s="26"/>
      <c r="F284" s="28"/>
      <c r="G284" s="26"/>
      <c r="H284" s="53"/>
      <c r="I284" s="26"/>
      <c r="J284" s="26"/>
      <c r="K284" s="26"/>
      <c r="L284" s="10">
        <f t="shared" si="25"/>
        <v>0</v>
      </c>
      <c r="M284" s="10">
        <f t="shared" si="26"/>
        <v>1</v>
      </c>
      <c r="N284" s="10">
        <f t="shared" si="27"/>
        <v>1900</v>
      </c>
      <c r="O284" t="str">
        <f t="shared" si="23"/>
        <v>1900-1</v>
      </c>
      <c r="P284" t="str">
        <f t="shared" si="24"/>
        <v>1900-0</v>
      </c>
    </row>
    <row r="285" spans="2:16" x14ac:dyDescent="0.25">
      <c r="B285" s="27"/>
      <c r="C285" s="28"/>
      <c r="D285" s="29"/>
      <c r="E285" s="26"/>
      <c r="F285" s="28"/>
      <c r="G285" s="26"/>
      <c r="H285" s="53"/>
      <c r="I285" s="26"/>
      <c r="J285" s="26"/>
      <c r="K285" s="26"/>
      <c r="L285" s="10">
        <f t="shared" si="25"/>
        <v>0</v>
      </c>
      <c r="M285" s="10">
        <f t="shared" si="26"/>
        <v>1</v>
      </c>
      <c r="N285" s="10">
        <f t="shared" si="27"/>
        <v>1900</v>
      </c>
      <c r="O285" t="str">
        <f t="shared" si="23"/>
        <v>1900-1</v>
      </c>
      <c r="P285" t="str">
        <f t="shared" si="24"/>
        <v>1900-0</v>
      </c>
    </row>
    <row r="286" spans="2:16" x14ac:dyDescent="0.25">
      <c r="B286" s="27"/>
      <c r="C286" s="28"/>
      <c r="D286" s="29"/>
      <c r="E286" s="26"/>
      <c r="F286" s="28"/>
      <c r="G286" s="26"/>
      <c r="H286" s="53"/>
      <c r="I286" s="26"/>
      <c r="J286" s="26"/>
      <c r="K286" s="26"/>
      <c r="L286" s="10">
        <f t="shared" si="25"/>
        <v>0</v>
      </c>
      <c r="M286" s="10">
        <f t="shared" si="26"/>
        <v>1</v>
      </c>
      <c r="N286" s="10">
        <f t="shared" si="27"/>
        <v>1900</v>
      </c>
      <c r="O286" t="str">
        <f t="shared" si="23"/>
        <v>1900-1</v>
      </c>
      <c r="P286" t="str">
        <f t="shared" si="24"/>
        <v>1900-0</v>
      </c>
    </row>
    <row r="287" spans="2:16" x14ac:dyDescent="0.25">
      <c r="B287" s="27"/>
      <c r="C287" s="28"/>
      <c r="D287" s="29"/>
      <c r="E287" s="26"/>
      <c r="F287" s="28"/>
      <c r="G287" s="26"/>
      <c r="H287" s="53"/>
      <c r="I287" s="26"/>
      <c r="J287" s="26"/>
      <c r="K287" s="26"/>
      <c r="L287" s="10">
        <f t="shared" si="25"/>
        <v>0</v>
      </c>
      <c r="M287" s="10">
        <f t="shared" si="26"/>
        <v>1</v>
      </c>
      <c r="N287" s="10">
        <f t="shared" si="27"/>
        <v>1900</v>
      </c>
      <c r="O287" t="str">
        <f t="shared" si="23"/>
        <v>1900-1</v>
      </c>
      <c r="P287" t="str">
        <f t="shared" si="24"/>
        <v>1900-0</v>
      </c>
    </row>
    <row r="288" spans="2:16" x14ac:dyDescent="0.25">
      <c r="B288" s="27"/>
      <c r="C288" s="28"/>
      <c r="D288" s="29"/>
      <c r="E288" s="26"/>
      <c r="F288" s="28"/>
      <c r="G288" s="26"/>
      <c r="H288" s="26"/>
      <c r="I288" s="26"/>
      <c r="J288" s="26"/>
      <c r="K288" s="26"/>
      <c r="L288" s="10">
        <f t="shared" si="25"/>
        <v>0</v>
      </c>
      <c r="M288" s="10">
        <f t="shared" si="26"/>
        <v>1</v>
      </c>
      <c r="N288" s="10">
        <f t="shared" si="27"/>
        <v>1900</v>
      </c>
      <c r="O288" t="str">
        <f t="shared" si="23"/>
        <v>1900-1</v>
      </c>
      <c r="P288" t="str">
        <f t="shared" si="24"/>
        <v>1900-0</v>
      </c>
    </row>
    <row r="289" spans="2:16" x14ac:dyDescent="0.25">
      <c r="B289" s="27"/>
      <c r="C289" s="28"/>
      <c r="D289" s="29"/>
      <c r="E289" s="26"/>
      <c r="F289" s="28"/>
      <c r="G289" s="26"/>
      <c r="H289" s="53"/>
      <c r="I289" s="26"/>
      <c r="J289" s="26"/>
      <c r="K289" s="26"/>
      <c r="L289" s="10">
        <f>WEEKNUM(B289)</f>
        <v>0</v>
      </c>
      <c r="M289" s="10">
        <f>MONTH(B289)</f>
        <v>1</v>
      </c>
      <c r="N289" s="10">
        <f>YEAR(B289)</f>
        <v>1900</v>
      </c>
      <c r="O289" t="str">
        <f t="shared" si="23"/>
        <v>1900-1</v>
      </c>
      <c r="P289" t="str">
        <f t="shared" si="24"/>
        <v>1900-0</v>
      </c>
    </row>
    <row r="290" spans="2:16" x14ac:dyDescent="0.25">
      <c r="B290" s="27"/>
      <c r="C290" s="28"/>
      <c r="D290" s="29"/>
      <c r="E290" s="26"/>
      <c r="F290" s="28"/>
      <c r="G290" s="26"/>
      <c r="H290" s="53"/>
      <c r="I290" s="26"/>
      <c r="J290" s="26"/>
      <c r="K290" s="26"/>
      <c r="L290" s="10">
        <f t="shared" si="25"/>
        <v>0</v>
      </c>
      <c r="M290" s="10">
        <f t="shared" si="26"/>
        <v>1</v>
      </c>
      <c r="N290" s="10">
        <f t="shared" si="27"/>
        <v>1900</v>
      </c>
      <c r="O290" t="str">
        <f t="shared" si="23"/>
        <v>1900-1</v>
      </c>
      <c r="P290" t="str">
        <f t="shared" si="24"/>
        <v>1900-0</v>
      </c>
    </row>
    <row r="291" spans="2:16" x14ac:dyDescent="0.25">
      <c r="B291" s="27"/>
      <c r="C291" s="28"/>
      <c r="D291" s="29"/>
      <c r="E291" s="26"/>
      <c r="F291" s="28"/>
      <c r="G291" s="26"/>
      <c r="H291" s="53"/>
      <c r="I291" s="26"/>
      <c r="J291" s="26"/>
      <c r="K291" s="26"/>
      <c r="L291" s="10">
        <f t="shared" si="25"/>
        <v>0</v>
      </c>
      <c r="M291" s="10">
        <f t="shared" si="26"/>
        <v>1</v>
      </c>
      <c r="N291" s="10">
        <f t="shared" si="27"/>
        <v>1900</v>
      </c>
      <c r="O291" t="str">
        <f t="shared" si="23"/>
        <v>1900-1</v>
      </c>
      <c r="P291" t="str">
        <f t="shared" si="24"/>
        <v>1900-0</v>
      </c>
    </row>
    <row r="292" spans="2:16" x14ac:dyDescent="0.25">
      <c r="B292" s="27"/>
      <c r="C292" s="28"/>
      <c r="D292" s="29"/>
      <c r="E292" s="26"/>
      <c r="F292" s="28"/>
      <c r="G292" s="26"/>
      <c r="H292" s="53"/>
      <c r="I292" s="26"/>
      <c r="J292" s="26"/>
      <c r="K292" s="26"/>
      <c r="L292" s="10">
        <f t="shared" si="25"/>
        <v>0</v>
      </c>
      <c r="M292" s="10">
        <f t="shared" si="26"/>
        <v>1</v>
      </c>
      <c r="N292" s="10">
        <f t="shared" si="27"/>
        <v>1900</v>
      </c>
      <c r="O292" t="str">
        <f t="shared" si="23"/>
        <v>1900-1</v>
      </c>
      <c r="P292" t="str">
        <f t="shared" si="24"/>
        <v>1900-0</v>
      </c>
    </row>
    <row r="293" spans="2:16" x14ac:dyDescent="0.25">
      <c r="B293" s="27"/>
      <c r="C293" s="28"/>
      <c r="D293" s="29"/>
      <c r="E293" s="26"/>
      <c r="F293" s="28"/>
      <c r="G293" s="26"/>
      <c r="H293" s="53"/>
      <c r="I293" s="26"/>
      <c r="J293" s="26"/>
      <c r="K293" s="26"/>
      <c r="L293" s="10">
        <f t="shared" si="25"/>
        <v>0</v>
      </c>
      <c r="M293" s="10">
        <f t="shared" si="26"/>
        <v>1</v>
      </c>
      <c r="N293" s="10">
        <f t="shared" si="27"/>
        <v>1900</v>
      </c>
      <c r="O293" t="str">
        <f t="shared" si="23"/>
        <v>1900-1</v>
      </c>
      <c r="P293" t="str">
        <f t="shared" si="24"/>
        <v>1900-0</v>
      </c>
    </row>
    <row r="294" spans="2:16" x14ac:dyDescent="0.25">
      <c r="B294" s="27"/>
      <c r="C294" s="28"/>
      <c r="D294" s="29"/>
      <c r="E294" s="26"/>
      <c r="F294" s="28"/>
      <c r="G294" s="26"/>
      <c r="H294" s="53"/>
      <c r="I294" s="26"/>
      <c r="J294" s="26"/>
      <c r="K294" s="26"/>
      <c r="L294" s="10">
        <f t="shared" si="25"/>
        <v>0</v>
      </c>
      <c r="M294" s="10">
        <f t="shared" si="26"/>
        <v>1</v>
      </c>
      <c r="N294" s="10">
        <f t="shared" si="27"/>
        <v>1900</v>
      </c>
      <c r="O294" t="str">
        <f t="shared" si="23"/>
        <v>1900-1</v>
      </c>
      <c r="P294" t="str">
        <f t="shared" si="24"/>
        <v>1900-0</v>
      </c>
    </row>
    <row r="295" spans="2:16" x14ac:dyDescent="0.25">
      <c r="B295" s="27"/>
      <c r="C295" s="28"/>
      <c r="D295" s="29"/>
      <c r="E295" s="26"/>
      <c r="F295" s="28"/>
      <c r="G295" s="26"/>
      <c r="H295" s="53"/>
      <c r="I295" s="26"/>
      <c r="J295" s="26"/>
      <c r="K295" s="26"/>
      <c r="L295" s="10">
        <f t="shared" si="25"/>
        <v>0</v>
      </c>
      <c r="M295" s="10">
        <f t="shared" si="26"/>
        <v>1</v>
      </c>
      <c r="N295" s="10">
        <f t="shared" si="27"/>
        <v>1900</v>
      </c>
      <c r="O295" t="str">
        <f t="shared" si="23"/>
        <v>1900-1</v>
      </c>
      <c r="P295" t="str">
        <f t="shared" si="24"/>
        <v>1900-0</v>
      </c>
    </row>
    <row r="296" spans="2:16" x14ac:dyDescent="0.25">
      <c r="B296" s="27"/>
      <c r="C296" s="28"/>
      <c r="D296" s="29"/>
      <c r="E296" s="26"/>
      <c r="F296" s="28"/>
      <c r="G296" s="26"/>
      <c r="H296" s="53"/>
      <c r="I296" s="26"/>
      <c r="J296" s="26"/>
      <c r="K296" s="26"/>
      <c r="L296" s="10">
        <f t="shared" si="25"/>
        <v>0</v>
      </c>
      <c r="M296" s="10">
        <f t="shared" si="26"/>
        <v>1</v>
      </c>
      <c r="N296" s="10">
        <f t="shared" si="27"/>
        <v>1900</v>
      </c>
      <c r="O296" t="str">
        <f t="shared" si="23"/>
        <v>1900-1</v>
      </c>
      <c r="P296" t="str">
        <f t="shared" si="24"/>
        <v>1900-0</v>
      </c>
    </row>
    <row r="297" spans="2:16" x14ac:dyDescent="0.25">
      <c r="B297" s="27"/>
      <c r="C297" s="28"/>
      <c r="D297" s="29"/>
      <c r="E297" s="26"/>
      <c r="F297" s="28"/>
      <c r="G297" s="26"/>
      <c r="H297" s="53"/>
      <c r="I297" s="26"/>
      <c r="J297" s="26"/>
      <c r="K297" s="26"/>
      <c r="L297" s="10">
        <f t="shared" si="25"/>
        <v>0</v>
      </c>
      <c r="M297" s="10">
        <f t="shared" si="26"/>
        <v>1</v>
      </c>
      <c r="N297" s="10">
        <f t="shared" si="27"/>
        <v>1900</v>
      </c>
      <c r="O297" t="str">
        <f t="shared" si="23"/>
        <v>1900-1</v>
      </c>
      <c r="P297" t="str">
        <f t="shared" si="24"/>
        <v>1900-0</v>
      </c>
    </row>
    <row r="298" spans="2:16" x14ac:dyDescent="0.25">
      <c r="B298" s="27"/>
      <c r="C298" s="28"/>
      <c r="D298" s="29"/>
      <c r="E298" s="26"/>
      <c r="F298" s="28"/>
      <c r="G298" s="26"/>
      <c r="H298" s="53"/>
      <c r="I298" s="26"/>
      <c r="J298" s="26"/>
      <c r="K298" s="26"/>
      <c r="L298" s="10">
        <f t="shared" si="25"/>
        <v>0</v>
      </c>
      <c r="M298" s="10">
        <f t="shared" si="26"/>
        <v>1</v>
      </c>
      <c r="N298" s="10">
        <f t="shared" si="27"/>
        <v>1900</v>
      </c>
      <c r="O298" t="str">
        <f t="shared" si="23"/>
        <v>1900-1</v>
      </c>
      <c r="P298" t="str">
        <f t="shared" si="24"/>
        <v>1900-0</v>
      </c>
    </row>
    <row r="299" spans="2:16" x14ac:dyDescent="0.25">
      <c r="B299" s="27"/>
      <c r="C299" s="28"/>
      <c r="D299" s="29"/>
      <c r="E299" s="26"/>
      <c r="F299" s="28"/>
      <c r="G299" s="26"/>
      <c r="H299" s="53"/>
      <c r="I299" s="26"/>
      <c r="J299" s="26"/>
      <c r="K299" s="26"/>
      <c r="L299" s="10">
        <f t="shared" si="25"/>
        <v>0</v>
      </c>
      <c r="M299" s="10">
        <f t="shared" si="26"/>
        <v>1</v>
      </c>
      <c r="N299" s="10">
        <f t="shared" si="27"/>
        <v>1900</v>
      </c>
      <c r="O299" t="str">
        <f t="shared" si="23"/>
        <v>1900-1</v>
      </c>
      <c r="P299" t="str">
        <f t="shared" si="24"/>
        <v>1900-0</v>
      </c>
    </row>
    <row r="300" spans="2:16" x14ac:dyDescent="0.25">
      <c r="B300" s="27"/>
      <c r="C300" s="28"/>
      <c r="D300" s="29"/>
      <c r="E300" s="26"/>
      <c r="F300" s="28"/>
      <c r="G300" s="26"/>
      <c r="H300" s="26"/>
      <c r="I300" s="26"/>
      <c r="J300" s="26"/>
      <c r="K300" s="26"/>
      <c r="L300" s="10">
        <f t="shared" si="25"/>
        <v>0</v>
      </c>
      <c r="M300" s="10">
        <f t="shared" si="26"/>
        <v>1</v>
      </c>
      <c r="N300" s="10">
        <f t="shared" si="27"/>
        <v>1900</v>
      </c>
      <c r="O300" t="str">
        <f t="shared" si="23"/>
        <v>1900-1</v>
      </c>
      <c r="P300" t="str">
        <f t="shared" si="24"/>
        <v>1900-0</v>
      </c>
    </row>
    <row r="301" spans="2:16" x14ac:dyDescent="0.25">
      <c r="B301" s="27"/>
      <c r="C301" s="28"/>
      <c r="D301" s="29"/>
      <c r="E301" s="26"/>
      <c r="F301" s="28"/>
      <c r="G301" s="26"/>
      <c r="H301" s="53"/>
      <c r="I301" s="26"/>
      <c r="J301" s="26"/>
      <c r="K301" s="26"/>
      <c r="L301" s="10">
        <f t="shared" si="25"/>
        <v>0</v>
      </c>
      <c r="M301" s="10">
        <f t="shared" si="26"/>
        <v>1</v>
      </c>
      <c r="N301" s="10">
        <f t="shared" si="27"/>
        <v>1900</v>
      </c>
      <c r="O301" t="str">
        <f t="shared" si="23"/>
        <v>1900-1</v>
      </c>
      <c r="P301" t="str">
        <f t="shared" si="24"/>
        <v>1900-0</v>
      </c>
    </row>
    <row r="302" spans="2:16" x14ac:dyDescent="0.25">
      <c r="B302" s="27"/>
      <c r="C302" s="28"/>
      <c r="D302" s="29"/>
      <c r="E302" s="26"/>
      <c r="F302" s="28"/>
      <c r="G302" s="26"/>
      <c r="H302" s="26"/>
      <c r="I302" s="26"/>
      <c r="J302" s="26"/>
      <c r="K302" s="26"/>
      <c r="L302" s="10">
        <f t="shared" si="25"/>
        <v>0</v>
      </c>
      <c r="M302" s="10">
        <f t="shared" si="26"/>
        <v>1</v>
      </c>
      <c r="N302" s="10">
        <f t="shared" si="27"/>
        <v>1900</v>
      </c>
      <c r="O302" t="str">
        <f t="shared" si="23"/>
        <v>1900-1</v>
      </c>
      <c r="P302" t="str">
        <f t="shared" si="24"/>
        <v>1900-0</v>
      </c>
    </row>
    <row r="303" spans="2:16" x14ac:dyDescent="0.25">
      <c r="B303" s="27"/>
      <c r="C303" s="28"/>
      <c r="D303" s="29"/>
      <c r="E303" s="26"/>
      <c r="F303" s="28"/>
      <c r="G303" s="26"/>
      <c r="H303" s="53"/>
      <c r="I303" s="26"/>
      <c r="J303" s="26"/>
      <c r="K303" s="26"/>
      <c r="L303" s="10">
        <f t="shared" si="25"/>
        <v>0</v>
      </c>
      <c r="M303" s="10">
        <f t="shared" si="26"/>
        <v>1</v>
      </c>
      <c r="N303" s="10">
        <f t="shared" si="27"/>
        <v>1900</v>
      </c>
      <c r="O303" t="str">
        <f t="shared" si="23"/>
        <v>1900-1</v>
      </c>
      <c r="P303" t="str">
        <f t="shared" si="24"/>
        <v>1900-0</v>
      </c>
    </row>
    <row r="304" spans="2:16" x14ac:dyDescent="0.25">
      <c r="B304" s="27"/>
      <c r="C304" s="28"/>
      <c r="D304" s="29"/>
      <c r="E304" s="26"/>
      <c r="F304" s="28"/>
      <c r="G304" s="26"/>
      <c r="H304" s="26"/>
      <c r="I304" s="26"/>
      <c r="J304" s="26"/>
      <c r="K304" s="26"/>
      <c r="L304" s="10">
        <f t="shared" si="25"/>
        <v>0</v>
      </c>
      <c r="M304" s="10">
        <f t="shared" si="26"/>
        <v>1</v>
      </c>
      <c r="N304" s="10">
        <f t="shared" si="27"/>
        <v>1900</v>
      </c>
      <c r="O304" t="str">
        <f t="shared" si="23"/>
        <v>1900-1</v>
      </c>
      <c r="P304" t="str">
        <f t="shared" si="24"/>
        <v>1900-0</v>
      </c>
    </row>
    <row r="305" spans="2:16" x14ac:dyDescent="0.25">
      <c r="B305" s="27"/>
      <c r="C305" s="28"/>
      <c r="D305" s="29"/>
      <c r="E305" s="26"/>
      <c r="F305" s="28"/>
      <c r="G305" s="26"/>
      <c r="H305" s="53"/>
      <c r="I305" s="26"/>
      <c r="J305" s="26"/>
      <c r="K305" s="26"/>
      <c r="L305" s="10">
        <f t="shared" si="25"/>
        <v>0</v>
      </c>
      <c r="M305" s="10">
        <f t="shared" si="26"/>
        <v>1</v>
      </c>
      <c r="N305" s="10">
        <f t="shared" si="27"/>
        <v>1900</v>
      </c>
      <c r="O305" t="str">
        <f t="shared" si="23"/>
        <v>1900-1</v>
      </c>
      <c r="P305" t="str">
        <f t="shared" si="24"/>
        <v>1900-0</v>
      </c>
    </row>
    <row r="306" spans="2:16" x14ac:dyDescent="0.25">
      <c r="B306" s="27"/>
      <c r="C306" s="28"/>
      <c r="D306" s="29"/>
      <c r="E306" s="26"/>
      <c r="F306" s="28"/>
      <c r="G306" s="26"/>
      <c r="H306" s="26"/>
      <c r="I306" s="26"/>
      <c r="J306" s="26"/>
      <c r="K306" s="26"/>
      <c r="L306" s="10">
        <f t="shared" si="25"/>
        <v>0</v>
      </c>
      <c r="M306" s="10">
        <f t="shared" si="26"/>
        <v>1</v>
      </c>
      <c r="N306" s="10">
        <f t="shared" si="27"/>
        <v>1900</v>
      </c>
      <c r="O306" t="str">
        <f t="shared" si="23"/>
        <v>1900-1</v>
      </c>
      <c r="P306" t="str">
        <f t="shared" si="24"/>
        <v>1900-0</v>
      </c>
    </row>
    <row r="307" spans="2:16" x14ac:dyDescent="0.25">
      <c r="B307" s="27"/>
      <c r="C307" s="28"/>
      <c r="D307" s="29"/>
      <c r="E307" s="26"/>
      <c r="F307" s="28"/>
      <c r="G307" s="26"/>
      <c r="H307" s="53"/>
      <c r="I307" s="26"/>
      <c r="J307" s="26"/>
      <c r="K307" s="26"/>
      <c r="L307" s="10">
        <f t="shared" si="25"/>
        <v>0</v>
      </c>
      <c r="M307" s="10">
        <f t="shared" si="26"/>
        <v>1</v>
      </c>
      <c r="N307" s="10">
        <f t="shared" si="27"/>
        <v>1900</v>
      </c>
      <c r="O307" t="str">
        <f t="shared" si="23"/>
        <v>1900-1</v>
      </c>
      <c r="P307" t="str">
        <f t="shared" si="24"/>
        <v>1900-0</v>
      </c>
    </row>
    <row r="308" spans="2:16" x14ac:dyDescent="0.25">
      <c r="B308" s="27"/>
      <c r="C308" s="28"/>
      <c r="D308" s="29"/>
      <c r="E308" s="26"/>
      <c r="F308" s="28"/>
      <c r="G308" s="26"/>
      <c r="H308" s="26"/>
      <c r="I308" s="26"/>
      <c r="J308" s="26"/>
      <c r="K308" s="26"/>
      <c r="L308" s="10">
        <f t="shared" si="25"/>
        <v>0</v>
      </c>
      <c r="M308" s="10">
        <f t="shared" si="26"/>
        <v>1</v>
      </c>
      <c r="N308" s="10">
        <f t="shared" si="27"/>
        <v>1900</v>
      </c>
      <c r="O308" t="str">
        <f t="shared" si="23"/>
        <v>1900-1</v>
      </c>
      <c r="P308" t="str">
        <f t="shared" si="24"/>
        <v>1900-0</v>
      </c>
    </row>
    <row r="309" spans="2:16" x14ac:dyDescent="0.25">
      <c r="B309" s="27"/>
      <c r="C309" s="28"/>
      <c r="D309" s="29"/>
      <c r="E309" s="26"/>
      <c r="F309" s="28"/>
      <c r="G309" s="26"/>
      <c r="H309" s="53"/>
      <c r="I309" s="26"/>
      <c r="J309" s="26"/>
      <c r="K309" s="26"/>
      <c r="L309" s="10">
        <f t="shared" si="25"/>
        <v>0</v>
      </c>
      <c r="M309" s="10">
        <f t="shared" si="26"/>
        <v>1</v>
      </c>
      <c r="N309" s="10">
        <f t="shared" si="27"/>
        <v>1900</v>
      </c>
      <c r="O309" t="str">
        <f t="shared" si="23"/>
        <v>1900-1</v>
      </c>
      <c r="P309" t="str">
        <f t="shared" si="24"/>
        <v>1900-0</v>
      </c>
    </row>
    <row r="310" spans="2:16" x14ac:dyDescent="0.25">
      <c r="B310" s="27"/>
      <c r="C310" s="28"/>
      <c r="D310" s="29"/>
      <c r="E310" s="26"/>
      <c r="F310" s="28"/>
      <c r="G310" s="26"/>
      <c r="H310" s="26"/>
      <c r="I310" s="26"/>
      <c r="J310" s="26"/>
      <c r="K310" s="26"/>
      <c r="L310" s="10">
        <f t="shared" si="25"/>
        <v>0</v>
      </c>
      <c r="M310" s="10">
        <f t="shared" si="26"/>
        <v>1</v>
      </c>
      <c r="N310" s="10">
        <f t="shared" si="27"/>
        <v>1900</v>
      </c>
      <c r="O310" t="str">
        <f t="shared" si="23"/>
        <v>1900-1</v>
      </c>
      <c r="P310" t="str">
        <f t="shared" si="24"/>
        <v>1900-0</v>
      </c>
    </row>
    <row r="311" spans="2:16" x14ac:dyDescent="0.25">
      <c r="B311" s="27"/>
      <c r="C311" s="28"/>
      <c r="D311" s="29"/>
      <c r="E311" s="26"/>
      <c r="F311" s="28"/>
      <c r="G311" s="26"/>
      <c r="H311" s="53"/>
      <c r="I311" s="26"/>
      <c r="J311" s="26"/>
      <c r="K311" s="26"/>
      <c r="L311" s="10">
        <f t="shared" si="25"/>
        <v>0</v>
      </c>
      <c r="M311" s="10">
        <f t="shared" si="26"/>
        <v>1</v>
      </c>
      <c r="N311" s="10">
        <f t="shared" si="27"/>
        <v>1900</v>
      </c>
      <c r="O311" t="str">
        <f t="shared" si="23"/>
        <v>1900-1</v>
      </c>
      <c r="P311" t="str">
        <f t="shared" si="24"/>
        <v>1900-0</v>
      </c>
    </row>
    <row r="312" spans="2:16" x14ac:dyDescent="0.25">
      <c r="B312" s="27"/>
      <c r="C312" s="28"/>
      <c r="D312" s="29"/>
      <c r="E312" s="26"/>
      <c r="F312" s="28"/>
      <c r="G312" s="26"/>
      <c r="H312" s="26"/>
      <c r="I312" s="26"/>
      <c r="J312" s="26"/>
      <c r="K312" s="26"/>
      <c r="L312" s="10">
        <f t="shared" si="25"/>
        <v>0</v>
      </c>
      <c r="M312" s="10">
        <f t="shared" si="26"/>
        <v>1</v>
      </c>
      <c r="N312" s="10">
        <f t="shared" si="27"/>
        <v>1900</v>
      </c>
      <c r="O312" t="str">
        <f t="shared" si="23"/>
        <v>1900-1</v>
      </c>
      <c r="P312" t="str">
        <f t="shared" si="24"/>
        <v>1900-0</v>
      </c>
    </row>
    <row r="313" spans="2:16" x14ac:dyDescent="0.25">
      <c r="B313" s="27"/>
      <c r="C313" s="28"/>
      <c r="D313" s="29"/>
      <c r="E313" s="26"/>
      <c r="F313" s="28"/>
      <c r="G313" s="26"/>
      <c r="H313" s="26"/>
      <c r="I313" s="26"/>
      <c r="J313" s="26"/>
      <c r="K313" s="26"/>
      <c r="L313" s="10">
        <f t="shared" si="25"/>
        <v>0</v>
      </c>
      <c r="M313" s="10">
        <f t="shared" si="26"/>
        <v>1</v>
      </c>
      <c r="N313" s="10">
        <f t="shared" si="27"/>
        <v>1900</v>
      </c>
      <c r="O313" t="str">
        <f t="shared" si="23"/>
        <v>1900-1</v>
      </c>
      <c r="P313" t="str">
        <f t="shared" si="24"/>
        <v>1900-0</v>
      </c>
    </row>
    <row r="314" spans="2:16" x14ac:dyDescent="0.25">
      <c r="B314" s="27"/>
      <c r="C314" s="28"/>
      <c r="D314" s="29"/>
      <c r="E314" s="26"/>
      <c r="F314" s="28"/>
      <c r="G314" s="26"/>
      <c r="H314" s="53"/>
      <c r="I314" s="26"/>
      <c r="J314" s="26"/>
      <c r="K314" s="26"/>
      <c r="L314" s="10">
        <f t="shared" si="25"/>
        <v>0</v>
      </c>
      <c r="M314" s="10">
        <f t="shared" si="26"/>
        <v>1</v>
      </c>
      <c r="N314" s="10">
        <f t="shared" si="27"/>
        <v>1900</v>
      </c>
      <c r="O314" t="str">
        <f t="shared" si="23"/>
        <v>1900-1</v>
      </c>
      <c r="P314" t="str">
        <f t="shared" si="24"/>
        <v>1900-0</v>
      </c>
    </row>
    <row r="315" spans="2:16" x14ac:dyDescent="0.25">
      <c r="B315" s="27"/>
      <c r="C315" s="28"/>
      <c r="D315" s="29"/>
      <c r="E315" s="26"/>
      <c r="F315" s="28"/>
      <c r="G315" s="26"/>
      <c r="H315" s="26"/>
      <c r="I315" s="26"/>
      <c r="J315" s="26"/>
      <c r="K315" s="26"/>
      <c r="L315" s="10">
        <f t="shared" si="25"/>
        <v>0</v>
      </c>
      <c r="M315" s="10">
        <f t="shared" si="26"/>
        <v>1</v>
      </c>
      <c r="N315" s="10">
        <f t="shared" si="27"/>
        <v>1900</v>
      </c>
      <c r="O315" t="str">
        <f t="shared" si="23"/>
        <v>1900-1</v>
      </c>
      <c r="P315" t="str">
        <f t="shared" si="24"/>
        <v>1900-0</v>
      </c>
    </row>
    <row r="316" spans="2:16" x14ac:dyDescent="0.25">
      <c r="B316" s="27"/>
      <c r="C316" s="28"/>
      <c r="D316" s="29"/>
      <c r="E316" s="26"/>
      <c r="F316" s="28"/>
      <c r="G316" s="26"/>
      <c r="H316" s="26"/>
      <c r="I316" s="26"/>
      <c r="J316" s="26"/>
      <c r="K316" s="26"/>
      <c r="L316" s="10">
        <f t="shared" si="25"/>
        <v>0</v>
      </c>
      <c r="M316" s="10">
        <f t="shared" si="26"/>
        <v>1</v>
      </c>
      <c r="N316" s="10">
        <f t="shared" si="27"/>
        <v>1900</v>
      </c>
      <c r="O316" t="str">
        <f t="shared" si="23"/>
        <v>1900-1</v>
      </c>
      <c r="P316" t="str">
        <f t="shared" si="24"/>
        <v>1900-0</v>
      </c>
    </row>
    <row r="317" spans="2:16" x14ac:dyDescent="0.25">
      <c r="B317" s="27"/>
      <c r="C317" s="28"/>
      <c r="D317" s="29"/>
      <c r="E317" s="26"/>
      <c r="F317" s="28"/>
      <c r="G317" s="26"/>
      <c r="H317" s="26"/>
      <c r="I317" s="26"/>
      <c r="J317" s="26"/>
      <c r="K317" s="26"/>
      <c r="L317" s="10">
        <f t="shared" si="25"/>
        <v>0</v>
      </c>
      <c r="M317" s="10">
        <f t="shared" si="26"/>
        <v>1</v>
      </c>
      <c r="N317" s="10">
        <f t="shared" si="27"/>
        <v>1900</v>
      </c>
      <c r="O317" t="str">
        <f t="shared" si="23"/>
        <v>1900-1</v>
      </c>
      <c r="P317" t="str">
        <f t="shared" si="24"/>
        <v>1900-0</v>
      </c>
    </row>
    <row r="318" spans="2:16" x14ac:dyDescent="0.25">
      <c r="B318" s="27"/>
      <c r="C318" s="28"/>
      <c r="D318" s="29"/>
      <c r="E318" s="26"/>
      <c r="F318" s="28"/>
      <c r="G318" s="26"/>
      <c r="H318" s="26"/>
      <c r="I318" s="26"/>
      <c r="J318" s="26"/>
      <c r="K318" s="26"/>
      <c r="L318" s="10">
        <f t="shared" si="25"/>
        <v>0</v>
      </c>
      <c r="M318" s="10">
        <f t="shared" si="26"/>
        <v>1</v>
      </c>
      <c r="N318" s="10">
        <f t="shared" si="27"/>
        <v>1900</v>
      </c>
      <c r="O318" t="str">
        <f t="shared" si="23"/>
        <v>1900-1</v>
      </c>
      <c r="P318" t="str">
        <f t="shared" si="24"/>
        <v>1900-0</v>
      </c>
    </row>
    <row r="319" spans="2:16" x14ac:dyDescent="0.25">
      <c r="B319" s="27"/>
      <c r="C319" s="28"/>
      <c r="D319" s="29"/>
      <c r="E319" s="26"/>
      <c r="F319" s="28"/>
      <c r="G319" s="26"/>
      <c r="H319" s="26"/>
      <c r="I319" s="26"/>
      <c r="J319" s="26"/>
      <c r="K319" s="26"/>
      <c r="L319" s="10">
        <f t="shared" si="25"/>
        <v>0</v>
      </c>
      <c r="M319" s="10">
        <f t="shared" si="26"/>
        <v>1</v>
      </c>
      <c r="N319" s="10">
        <f t="shared" si="27"/>
        <v>1900</v>
      </c>
      <c r="O319" t="str">
        <f t="shared" si="23"/>
        <v>1900-1</v>
      </c>
      <c r="P319" t="str">
        <f t="shared" si="24"/>
        <v>1900-0</v>
      </c>
    </row>
    <row r="320" spans="2:16" x14ac:dyDescent="0.25">
      <c r="B320" s="27"/>
      <c r="C320" s="28"/>
      <c r="D320" s="29"/>
      <c r="E320" s="26"/>
      <c r="F320" s="28"/>
      <c r="G320" s="26"/>
      <c r="H320" s="26"/>
      <c r="I320" s="26"/>
      <c r="J320" s="26"/>
      <c r="K320" s="26"/>
      <c r="L320" s="10">
        <f t="shared" si="25"/>
        <v>0</v>
      </c>
      <c r="M320" s="10">
        <f t="shared" si="26"/>
        <v>1</v>
      </c>
      <c r="N320" s="10">
        <f t="shared" si="27"/>
        <v>1900</v>
      </c>
      <c r="O320" t="str">
        <f t="shared" si="23"/>
        <v>1900-1</v>
      </c>
      <c r="P320" t="str">
        <f t="shared" si="24"/>
        <v>1900-0</v>
      </c>
    </row>
    <row r="321" spans="2:16" x14ac:dyDescent="0.25">
      <c r="B321" s="27"/>
      <c r="C321" s="28"/>
      <c r="D321" s="29"/>
      <c r="E321" s="26"/>
      <c r="F321" s="28"/>
      <c r="G321" s="26"/>
      <c r="H321" s="26"/>
      <c r="I321" s="26"/>
      <c r="J321" s="26"/>
      <c r="K321" s="26"/>
      <c r="L321" s="10">
        <f t="shared" ref="L321:L373" si="28">WEEKNUM(B321)</f>
        <v>0</v>
      </c>
      <c r="M321" s="10">
        <f t="shared" ref="M321:M373" si="29">MONTH(B321)</f>
        <v>1</v>
      </c>
      <c r="N321" s="10">
        <f t="shared" ref="N321:N373" si="30">YEAR(B321)</f>
        <v>1900</v>
      </c>
      <c r="O321" t="str">
        <f t="shared" si="23"/>
        <v>1900-1</v>
      </c>
      <c r="P321" t="str">
        <f t="shared" si="24"/>
        <v>1900-0</v>
      </c>
    </row>
    <row r="322" spans="2:16" x14ac:dyDescent="0.25">
      <c r="B322" s="27"/>
      <c r="C322" s="28"/>
      <c r="D322" s="29"/>
      <c r="E322" s="26"/>
      <c r="F322" s="28"/>
      <c r="G322" s="26"/>
      <c r="H322" s="26"/>
      <c r="I322" s="26"/>
      <c r="J322" s="26"/>
      <c r="K322" s="26"/>
      <c r="L322" s="10">
        <f t="shared" si="28"/>
        <v>0</v>
      </c>
      <c r="M322" s="10">
        <f t="shared" si="29"/>
        <v>1</v>
      </c>
      <c r="N322" s="10">
        <f t="shared" si="30"/>
        <v>1900</v>
      </c>
      <c r="O322" t="str">
        <f t="shared" si="23"/>
        <v>1900-1</v>
      </c>
      <c r="P322" t="str">
        <f t="shared" si="24"/>
        <v>1900-0</v>
      </c>
    </row>
    <row r="323" spans="2:16" x14ac:dyDescent="0.25">
      <c r="B323" s="27"/>
      <c r="C323" s="28"/>
      <c r="D323" s="29"/>
      <c r="E323" s="26"/>
      <c r="F323" s="28"/>
      <c r="G323" s="26"/>
      <c r="H323" s="26"/>
      <c r="I323" s="26"/>
      <c r="J323" s="26"/>
      <c r="K323" s="26"/>
      <c r="L323" s="10">
        <f t="shared" si="28"/>
        <v>0</v>
      </c>
      <c r="M323" s="10">
        <f t="shared" si="29"/>
        <v>1</v>
      </c>
      <c r="N323" s="10">
        <f t="shared" si="30"/>
        <v>1900</v>
      </c>
      <c r="O323" t="str">
        <f t="shared" si="23"/>
        <v>1900-1</v>
      </c>
      <c r="P323" t="str">
        <f t="shared" si="24"/>
        <v>1900-0</v>
      </c>
    </row>
    <row r="324" spans="2:16" x14ac:dyDescent="0.25">
      <c r="B324" s="27"/>
      <c r="C324" s="28"/>
      <c r="D324" s="29"/>
      <c r="E324" s="26"/>
      <c r="F324" s="28"/>
      <c r="G324" s="26"/>
      <c r="H324" s="26"/>
      <c r="I324" s="26"/>
      <c r="J324" s="26"/>
      <c r="K324" s="26"/>
      <c r="L324" s="10">
        <f t="shared" si="28"/>
        <v>0</v>
      </c>
      <c r="M324" s="10">
        <f t="shared" si="29"/>
        <v>1</v>
      </c>
      <c r="N324" s="10">
        <f t="shared" si="30"/>
        <v>1900</v>
      </c>
      <c r="O324" t="str">
        <f t="shared" si="23"/>
        <v>1900-1</v>
      </c>
      <c r="P324" t="str">
        <f t="shared" si="24"/>
        <v>1900-0</v>
      </c>
    </row>
    <row r="325" spans="2:16" x14ac:dyDescent="0.25">
      <c r="B325" s="27"/>
      <c r="C325" s="28"/>
      <c r="D325" s="29"/>
      <c r="E325" s="26"/>
      <c r="F325" s="28"/>
      <c r="G325" s="26"/>
      <c r="H325" s="26"/>
      <c r="I325" s="26"/>
      <c r="J325" s="26"/>
      <c r="K325" s="26"/>
      <c r="L325" s="10">
        <f t="shared" si="28"/>
        <v>0</v>
      </c>
      <c r="M325" s="10">
        <f t="shared" si="29"/>
        <v>1</v>
      </c>
      <c r="N325" s="10">
        <f t="shared" si="30"/>
        <v>1900</v>
      </c>
      <c r="O325" t="str">
        <f t="shared" si="23"/>
        <v>1900-1</v>
      </c>
      <c r="P325" t="str">
        <f t="shared" si="24"/>
        <v>1900-0</v>
      </c>
    </row>
    <row r="326" spans="2:16" x14ac:dyDescent="0.25">
      <c r="B326" s="27"/>
      <c r="C326" s="28"/>
      <c r="D326" s="29"/>
      <c r="E326" s="26"/>
      <c r="F326" s="28"/>
      <c r="G326" s="26"/>
      <c r="H326" s="26"/>
      <c r="I326" s="26"/>
      <c r="J326" s="26"/>
      <c r="K326" s="26"/>
      <c r="L326" s="10">
        <f t="shared" si="28"/>
        <v>0</v>
      </c>
      <c r="M326" s="10">
        <f t="shared" si="29"/>
        <v>1</v>
      </c>
      <c r="N326" s="10">
        <f t="shared" si="30"/>
        <v>1900</v>
      </c>
      <c r="O326" t="str">
        <f t="shared" ref="O326:O389" si="31">CONCATENATE(N326,"-",M326)</f>
        <v>1900-1</v>
      </c>
      <c r="P326" t="str">
        <f t="shared" ref="P326:P389" si="32">CONCATENATE(N326,"-",L326)</f>
        <v>1900-0</v>
      </c>
    </row>
    <row r="327" spans="2:16" x14ac:dyDescent="0.25">
      <c r="B327" s="27"/>
      <c r="C327" s="28"/>
      <c r="D327" s="29"/>
      <c r="E327" s="26"/>
      <c r="F327" s="28"/>
      <c r="G327" s="26"/>
      <c r="H327" s="26"/>
      <c r="I327" s="26"/>
      <c r="J327" s="26"/>
      <c r="K327" s="26"/>
      <c r="L327" s="10">
        <f t="shared" si="28"/>
        <v>0</v>
      </c>
      <c r="M327" s="10">
        <f t="shared" si="29"/>
        <v>1</v>
      </c>
      <c r="N327" s="10">
        <f t="shared" si="30"/>
        <v>1900</v>
      </c>
      <c r="O327" t="str">
        <f t="shared" si="31"/>
        <v>1900-1</v>
      </c>
      <c r="P327" t="str">
        <f t="shared" si="32"/>
        <v>1900-0</v>
      </c>
    </row>
    <row r="328" spans="2:16" x14ac:dyDescent="0.25">
      <c r="B328" s="27"/>
      <c r="C328" s="28"/>
      <c r="D328" s="29"/>
      <c r="E328" s="26"/>
      <c r="F328" s="28"/>
      <c r="G328" s="26"/>
      <c r="H328" s="26"/>
      <c r="I328" s="26"/>
      <c r="J328" s="26"/>
      <c r="K328" s="26"/>
      <c r="L328" s="10">
        <f t="shared" si="28"/>
        <v>0</v>
      </c>
      <c r="M328" s="10">
        <f t="shared" si="29"/>
        <v>1</v>
      </c>
      <c r="N328" s="10">
        <f t="shared" si="30"/>
        <v>1900</v>
      </c>
      <c r="O328" t="str">
        <f t="shared" si="31"/>
        <v>1900-1</v>
      </c>
      <c r="P328" t="str">
        <f t="shared" si="32"/>
        <v>1900-0</v>
      </c>
    </row>
    <row r="329" spans="2:16" x14ac:dyDescent="0.25">
      <c r="B329" s="27"/>
      <c r="C329" s="28"/>
      <c r="D329" s="29"/>
      <c r="E329" s="26"/>
      <c r="F329" s="28"/>
      <c r="G329" s="26"/>
      <c r="H329" s="26"/>
      <c r="I329" s="26"/>
      <c r="J329" s="26"/>
      <c r="K329" s="26"/>
      <c r="L329" s="10">
        <f t="shared" si="28"/>
        <v>0</v>
      </c>
      <c r="M329" s="10">
        <f t="shared" si="29"/>
        <v>1</v>
      </c>
      <c r="N329" s="10">
        <f t="shared" si="30"/>
        <v>1900</v>
      </c>
      <c r="O329" t="str">
        <f t="shared" si="31"/>
        <v>1900-1</v>
      </c>
      <c r="P329" t="str">
        <f t="shared" si="32"/>
        <v>1900-0</v>
      </c>
    </row>
    <row r="330" spans="2:16" x14ac:dyDescent="0.25">
      <c r="B330" s="27"/>
      <c r="C330" s="28"/>
      <c r="D330" s="29"/>
      <c r="E330" s="26"/>
      <c r="F330" s="28"/>
      <c r="G330" s="26"/>
      <c r="H330" s="26"/>
      <c r="I330" s="26"/>
      <c r="J330" s="26"/>
      <c r="K330" s="26"/>
      <c r="L330" s="10">
        <f t="shared" si="28"/>
        <v>0</v>
      </c>
      <c r="M330" s="10">
        <f t="shared" si="29"/>
        <v>1</v>
      </c>
      <c r="N330" s="10">
        <f t="shared" si="30"/>
        <v>1900</v>
      </c>
      <c r="O330" t="str">
        <f t="shared" si="31"/>
        <v>1900-1</v>
      </c>
      <c r="P330" t="str">
        <f t="shared" si="32"/>
        <v>1900-0</v>
      </c>
    </row>
    <row r="331" spans="2:16" x14ac:dyDescent="0.25">
      <c r="B331" s="27"/>
      <c r="C331" s="28"/>
      <c r="D331" s="29"/>
      <c r="E331" s="26"/>
      <c r="F331" s="28"/>
      <c r="G331" s="26"/>
      <c r="H331" s="26"/>
      <c r="I331" s="26"/>
      <c r="J331" s="26"/>
      <c r="K331" s="26"/>
      <c r="L331" s="10">
        <f t="shared" si="28"/>
        <v>0</v>
      </c>
      <c r="M331" s="10">
        <f t="shared" si="29"/>
        <v>1</v>
      </c>
      <c r="N331" s="10">
        <f t="shared" si="30"/>
        <v>1900</v>
      </c>
      <c r="O331" t="str">
        <f t="shared" si="31"/>
        <v>1900-1</v>
      </c>
      <c r="P331" t="str">
        <f t="shared" si="32"/>
        <v>1900-0</v>
      </c>
    </row>
    <row r="332" spans="2:16" x14ac:dyDescent="0.25">
      <c r="B332" s="27"/>
      <c r="C332" s="28"/>
      <c r="D332" s="29"/>
      <c r="E332" s="26"/>
      <c r="F332" s="28"/>
      <c r="G332" s="26"/>
      <c r="H332" s="26"/>
      <c r="I332" s="26"/>
      <c r="J332" s="26"/>
      <c r="K332" s="26"/>
      <c r="L332" s="10">
        <f t="shared" si="28"/>
        <v>0</v>
      </c>
      <c r="M332" s="10">
        <f t="shared" si="29"/>
        <v>1</v>
      </c>
      <c r="N332" s="10">
        <f t="shared" si="30"/>
        <v>1900</v>
      </c>
      <c r="O332" t="str">
        <f t="shared" si="31"/>
        <v>1900-1</v>
      </c>
      <c r="P332" t="str">
        <f t="shared" si="32"/>
        <v>1900-0</v>
      </c>
    </row>
    <row r="333" spans="2:16" x14ac:dyDescent="0.25">
      <c r="B333" s="27"/>
      <c r="C333" s="28"/>
      <c r="D333" s="29"/>
      <c r="E333" s="26"/>
      <c r="F333" s="28"/>
      <c r="G333" s="26"/>
      <c r="H333" s="26"/>
      <c r="I333" s="26"/>
      <c r="J333" s="26"/>
      <c r="K333" s="26"/>
      <c r="L333" s="10">
        <f t="shared" si="28"/>
        <v>0</v>
      </c>
      <c r="M333" s="10">
        <f t="shared" si="29"/>
        <v>1</v>
      </c>
      <c r="N333" s="10">
        <f t="shared" si="30"/>
        <v>1900</v>
      </c>
      <c r="O333" t="str">
        <f t="shared" si="31"/>
        <v>1900-1</v>
      </c>
      <c r="P333" t="str">
        <f t="shared" si="32"/>
        <v>1900-0</v>
      </c>
    </row>
    <row r="334" spans="2:16" x14ac:dyDescent="0.25">
      <c r="B334" s="27"/>
      <c r="C334" s="28"/>
      <c r="D334" s="29"/>
      <c r="E334" s="26"/>
      <c r="F334" s="28"/>
      <c r="G334" s="26"/>
      <c r="H334" s="26"/>
      <c r="I334" s="26"/>
      <c r="J334" s="26"/>
      <c r="K334" s="26"/>
      <c r="L334" s="10">
        <f t="shared" si="28"/>
        <v>0</v>
      </c>
      <c r="M334" s="10">
        <f t="shared" si="29"/>
        <v>1</v>
      </c>
      <c r="N334" s="10">
        <f t="shared" si="30"/>
        <v>1900</v>
      </c>
      <c r="O334" t="str">
        <f t="shared" si="31"/>
        <v>1900-1</v>
      </c>
      <c r="P334" t="str">
        <f t="shared" si="32"/>
        <v>1900-0</v>
      </c>
    </row>
    <row r="335" spans="2:16" x14ac:dyDescent="0.25">
      <c r="B335" s="27"/>
      <c r="C335" s="28"/>
      <c r="D335" s="29"/>
      <c r="E335" s="26"/>
      <c r="F335" s="28"/>
      <c r="G335" s="26"/>
      <c r="H335" s="26"/>
      <c r="I335" s="26"/>
      <c r="J335" s="26"/>
      <c r="K335" s="26"/>
      <c r="L335" s="10">
        <f t="shared" si="28"/>
        <v>0</v>
      </c>
      <c r="M335" s="10">
        <f t="shared" si="29"/>
        <v>1</v>
      </c>
      <c r="N335" s="10">
        <f t="shared" si="30"/>
        <v>1900</v>
      </c>
      <c r="O335" t="str">
        <f t="shared" si="31"/>
        <v>1900-1</v>
      </c>
      <c r="P335" t="str">
        <f t="shared" si="32"/>
        <v>1900-0</v>
      </c>
    </row>
    <row r="336" spans="2:16" x14ac:dyDescent="0.25">
      <c r="B336" s="27"/>
      <c r="C336" s="28"/>
      <c r="D336" s="29"/>
      <c r="E336" s="26"/>
      <c r="F336" s="28"/>
      <c r="G336" s="26"/>
      <c r="H336" s="26"/>
      <c r="I336" s="26"/>
      <c r="J336" s="26"/>
      <c r="K336" s="26"/>
      <c r="L336" s="10">
        <f t="shared" si="28"/>
        <v>0</v>
      </c>
      <c r="M336" s="10">
        <f t="shared" si="29"/>
        <v>1</v>
      </c>
      <c r="N336" s="10">
        <f t="shared" si="30"/>
        <v>1900</v>
      </c>
      <c r="O336" t="str">
        <f t="shared" si="31"/>
        <v>1900-1</v>
      </c>
      <c r="P336" t="str">
        <f t="shared" si="32"/>
        <v>1900-0</v>
      </c>
    </row>
    <row r="337" spans="2:16" x14ac:dyDescent="0.25">
      <c r="B337" s="27"/>
      <c r="C337" s="28"/>
      <c r="D337" s="29"/>
      <c r="E337" s="26"/>
      <c r="F337" s="28"/>
      <c r="G337" s="26"/>
      <c r="H337" s="26"/>
      <c r="I337" s="26"/>
      <c r="J337" s="26"/>
      <c r="K337" s="26"/>
      <c r="L337" s="10">
        <f t="shared" si="28"/>
        <v>0</v>
      </c>
      <c r="M337" s="10">
        <f t="shared" si="29"/>
        <v>1</v>
      </c>
      <c r="N337" s="10">
        <f t="shared" si="30"/>
        <v>1900</v>
      </c>
      <c r="O337" t="str">
        <f t="shared" si="31"/>
        <v>1900-1</v>
      </c>
      <c r="P337" t="str">
        <f t="shared" si="32"/>
        <v>1900-0</v>
      </c>
    </row>
    <row r="338" spans="2:16" x14ac:dyDescent="0.25">
      <c r="B338" s="27"/>
      <c r="C338" s="28"/>
      <c r="D338" s="29"/>
      <c r="E338" s="26"/>
      <c r="F338" s="28"/>
      <c r="G338" s="26"/>
      <c r="H338" s="26"/>
      <c r="I338" s="26"/>
      <c r="J338" s="26"/>
      <c r="K338" s="26"/>
      <c r="L338" s="10">
        <f t="shared" si="28"/>
        <v>0</v>
      </c>
      <c r="M338" s="10">
        <f t="shared" si="29"/>
        <v>1</v>
      </c>
      <c r="N338" s="10">
        <f t="shared" si="30"/>
        <v>1900</v>
      </c>
      <c r="O338" t="str">
        <f t="shared" si="31"/>
        <v>1900-1</v>
      </c>
      <c r="P338" t="str">
        <f t="shared" si="32"/>
        <v>1900-0</v>
      </c>
    </row>
    <row r="339" spans="2:16" x14ac:dyDescent="0.25">
      <c r="B339" s="27"/>
      <c r="C339" s="28"/>
      <c r="D339" s="29"/>
      <c r="E339" s="26"/>
      <c r="F339" s="28"/>
      <c r="G339" s="26"/>
      <c r="H339" s="26"/>
      <c r="I339" s="26"/>
      <c r="J339" s="26"/>
      <c r="K339" s="26"/>
      <c r="L339" s="10">
        <f t="shared" si="28"/>
        <v>0</v>
      </c>
      <c r="M339" s="10">
        <f t="shared" si="29"/>
        <v>1</v>
      </c>
      <c r="N339" s="10">
        <f t="shared" si="30"/>
        <v>1900</v>
      </c>
      <c r="O339" t="str">
        <f t="shared" si="31"/>
        <v>1900-1</v>
      </c>
      <c r="P339" t="str">
        <f t="shared" si="32"/>
        <v>1900-0</v>
      </c>
    </row>
    <row r="340" spans="2:16" x14ac:dyDescent="0.25">
      <c r="B340" s="27"/>
      <c r="C340" s="28"/>
      <c r="D340" s="29"/>
      <c r="E340" s="26"/>
      <c r="F340" s="28"/>
      <c r="G340" s="26"/>
      <c r="H340" s="26"/>
      <c r="I340" s="26"/>
      <c r="J340" s="26"/>
      <c r="K340" s="26"/>
      <c r="L340" s="10">
        <f t="shared" si="28"/>
        <v>0</v>
      </c>
      <c r="M340" s="10">
        <f t="shared" si="29"/>
        <v>1</v>
      </c>
      <c r="N340" s="10">
        <f t="shared" si="30"/>
        <v>1900</v>
      </c>
      <c r="O340" t="str">
        <f t="shared" si="31"/>
        <v>1900-1</v>
      </c>
      <c r="P340" t="str">
        <f t="shared" si="32"/>
        <v>1900-0</v>
      </c>
    </row>
    <row r="341" spans="2:16" x14ac:dyDescent="0.25">
      <c r="B341" s="27"/>
      <c r="C341" s="28"/>
      <c r="D341" s="29"/>
      <c r="E341" s="26"/>
      <c r="F341" s="28"/>
      <c r="G341" s="26"/>
      <c r="H341" s="26"/>
      <c r="I341" s="26"/>
      <c r="J341" s="26"/>
      <c r="K341" s="26"/>
      <c r="L341" s="10">
        <f t="shared" si="28"/>
        <v>0</v>
      </c>
      <c r="M341" s="10">
        <f t="shared" si="29"/>
        <v>1</v>
      </c>
      <c r="N341" s="10">
        <f t="shared" si="30"/>
        <v>1900</v>
      </c>
      <c r="O341" t="str">
        <f t="shared" si="31"/>
        <v>1900-1</v>
      </c>
      <c r="P341" t="str">
        <f t="shared" si="32"/>
        <v>1900-0</v>
      </c>
    </row>
    <row r="342" spans="2:16" x14ac:dyDescent="0.25">
      <c r="B342" s="27"/>
      <c r="C342" s="28"/>
      <c r="D342" s="29"/>
      <c r="E342" s="26"/>
      <c r="F342" s="28"/>
      <c r="G342" s="26"/>
      <c r="H342" s="26"/>
      <c r="I342" s="26"/>
      <c r="J342" s="26"/>
      <c r="K342" s="26"/>
      <c r="L342" s="10">
        <f t="shared" si="28"/>
        <v>0</v>
      </c>
      <c r="M342" s="10">
        <f t="shared" si="29"/>
        <v>1</v>
      </c>
      <c r="N342" s="10">
        <f t="shared" si="30"/>
        <v>1900</v>
      </c>
      <c r="O342" t="str">
        <f t="shared" si="31"/>
        <v>1900-1</v>
      </c>
      <c r="P342" t="str">
        <f t="shared" si="32"/>
        <v>1900-0</v>
      </c>
    </row>
    <row r="343" spans="2:16" x14ac:dyDescent="0.25">
      <c r="B343" s="27"/>
      <c r="C343" s="28"/>
      <c r="D343" s="29"/>
      <c r="E343" s="26"/>
      <c r="F343" s="28"/>
      <c r="G343" s="26"/>
      <c r="H343" s="26"/>
      <c r="I343" s="26"/>
      <c r="J343" s="26"/>
      <c r="K343" s="26"/>
      <c r="L343" s="10">
        <f t="shared" si="28"/>
        <v>0</v>
      </c>
      <c r="M343" s="10">
        <f t="shared" si="29"/>
        <v>1</v>
      </c>
      <c r="N343" s="10">
        <f t="shared" si="30"/>
        <v>1900</v>
      </c>
      <c r="O343" t="str">
        <f t="shared" si="31"/>
        <v>1900-1</v>
      </c>
      <c r="P343" t="str">
        <f t="shared" si="32"/>
        <v>1900-0</v>
      </c>
    </row>
    <row r="344" spans="2:16" x14ac:dyDescent="0.25">
      <c r="B344" s="27"/>
      <c r="C344" s="28"/>
      <c r="D344" s="29"/>
      <c r="E344" s="26"/>
      <c r="F344" s="28"/>
      <c r="G344" s="26"/>
      <c r="H344" s="26"/>
      <c r="I344" s="26"/>
      <c r="J344" s="26"/>
      <c r="K344" s="26"/>
      <c r="L344" s="10">
        <f t="shared" si="28"/>
        <v>0</v>
      </c>
      <c r="M344" s="10">
        <f t="shared" si="29"/>
        <v>1</v>
      </c>
      <c r="N344" s="10">
        <f t="shared" si="30"/>
        <v>1900</v>
      </c>
      <c r="O344" t="str">
        <f t="shared" si="31"/>
        <v>1900-1</v>
      </c>
      <c r="P344" t="str">
        <f t="shared" si="32"/>
        <v>1900-0</v>
      </c>
    </row>
    <row r="345" spans="2:16" x14ac:dyDescent="0.25">
      <c r="B345" s="27"/>
      <c r="C345" s="28"/>
      <c r="D345" s="29"/>
      <c r="E345" s="26"/>
      <c r="F345" s="28"/>
      <c r="G345" s="26"/>
      <c r="H345" s="26"/>
      <c r="I345" s="26"/>
      <c r="J345" s="26"/>
      <c r="K345" s="26"/>
      <c r="L345" s="10">
        <f t="shared" si="28"/>
        <v>0</v>
      </c>
      <c r="M345" s="10">
        <f t="shared" si="29"/>
        <v>1</v>
      </c>
      <c r="N345" s="10">
        <f t="shared" si="30"/>
        <v>1900</v>
      </c>
      <c r="O345" t="str">
        <f t="shared" si="31"/>
        <v>1900-1</v>
      </c>
      <c r="P345" t="str">
        <f t="shared" si="32"/>
        <v>1900-0</v>
      </c>
    </row>
    <row r="346" spans="2:16" x14ac:dyDescent="0.25">
      <c r="B346" s="27"/>
      <c r="C346" s="28"/>
      <c r="D346" s="29"/>
      <c r="E346" s="26"/>
      <c r="F346" s="28"/>
      <c r="G346" s="26"/>
      <c r="H346" s="26"/>
      <c r="I346" s="26"/>
      <c r="J346" s="26"/>
      <c r="K346" s="26"/>
      <c r="L346" s="10">
        <f t="shared" si="28"/>
        <v>0</v>
      </c>
      <c r="M346" s="10">
        <f t="shared" si="29"/>
        <v>1</v>
      </c>
      <c r="N346" s="10">
        <f t="shared" si="30"/>
        <v>1900</v>
      </c>
      <c r="O346" t="str">
        <f t="shared" si="31"/>
        <v>1900-1</v>
      </c>
      <c r="P346" t="str">
        <f t="shared" si="32"/>
        <v>1900-0</v>
      </c>
    </row>
    <row r="347" spans="2:16" x14ac:dyDescent="0.25">
      <c r="B347" s="27"/>
      <c r="C347" s="28"/>
      <c r="D347" s="29"/>
      <c r="E347" s="26"/>
      <c r="F347" s="28"/>
      <c r="G347" s="26"/>
      <c r="H347" s="26"/>
      <c r="I347" s="26"/>
      <c r="J347" s="26"/>
      <c r="K347" s="26"/>
      <c r="L347" s="10">
        <f t="shared" si="28"/>
        <v>0</v>
      </c>
      <c r="M347" s="10">
        <f t="shared" si="29"/>
        <v>1</v>
      </c>
      <c r="N347" s="10">
        <f t="shared" si="30"/>
        <v>1900</v>
      </c>
      <c r="O347" t="str">
        <f t="shared" si="31"/>
        <v>1900-1</v>
      </c>
      <c r="P347" t="str">
        <f t="shared" si="32"/>
        <v>1900-0</v>
      </c>
    </row>
    <row r="348" spans="2:16" x14ac:dyDescent="0.25">
      <c r="B348" s="27"/>
      <c r="C348" s="28"/>
      <c r="D348" s="29"/>
      <c r="E348" s="26"/>
      <c r="F348" s="28"/>
      <c r="G348" s="26"/>
      <c r="H348" s="26"/>
      <c r="I348" s="26"/>
      <c r="J348" s="26"/>
      <c r="K348" s="26"/>
      <c r="L348" s="10">
        <f t="shared" si="28"/>
        <v>0</v>
      </c>
      <c r="M348" s="10">
        <f t="shared" si="29"/>
        <v>1</v>
      </c>
      <c r="N348" s="10">
        <f t="shared" si="30"/>
        <v>1900</v>
      </c>
      <c r="O348" t="str">
        <f t="shared" si="31"/>
        <v>1900-1</v>
      </c>
      <c r="P348" t="str">
        <f t="shared" si="32"/>
        <v>1900-0</v>
      </c>
    </row>
    <row r="349" spans="2:16" x14ac:dyDescent="0.25">
      <c r="B349" s="27"/>
      <c r="C349" s="28"/>
      <c r="D349" s="29"/>
      <c r="E349" s="26"/>
      <c r="F349" s="28"/>
      <c r="G349" s="26"/>
      <c r="H349" s="26"/>
      <c r="I349" s="26"/>
      <c r="J349" s="26"/>
      <c r="K349" s="26"/>
      <c r="L349" s="10">
        <f t="shared" si="28"/>
        <v>0</v>
      </c>
      <c r="M349" s="10">
        <f t="shared" si="29"/>
        <v>1</v>
      </c>
      <c r="N349" s="10">
        <f t="shared" si="30"/>
        <v>1900</v>
      </c>
      <c r="O349" t="str">
        <f t="shared" si="31"/>
        <v>1900-1</v>
      </c>
      <c r="P349" t="str">
        <f t="shared" si="32"/>
        <v>1900-0</v>
      </c>
    </row>
    <row r="350" spans="2:16" x14ac:dyDescent="0.25">
      <c r="B350" s="27"/>
      <c r="C350" s="28"/>
      <c r="D350" s="29"/>
      <c r="E350" s="26"/>
      <c r="F350" s="28"/>
      <c r="G350" s="26"/>
      <c r="H350" s="26"/>
      <c r="I350" s="26"/>
      <c r="J350" s="26"/>
      <c r="K350" s="26"/>
      <c r="L350" s="10">
        <f t="shared" si="28"/>
        <v>0</v>
      </c>
      <c r="M350" s="10">
        <f t="shared" si="29"/>
        <v>1</v>
      </c>
      <c r="N350" s="10">
        <f t="shared" si="30"/>
        <v>1900</v>
      </c>
      <c r="O350" t="str">
        <f t="shared" si="31"/>
        <v>1900-1</v>
      </c>
      <c r="P350" t="str">
        <f t="shared" si="32"/>
        <v>1900-0</v>
      </c>
    </row>
    <row r="351" spans="2:16" x14ac:dyDescent="0.25">
      <c r="B351" s="27"/>
      <c r="C351" s="28"/>
      <c r="D351" s="29"/>
      <c r="E351" s="26"/>
      <c r="F351" s="28"/>
      <c r="G351" s="26"/>
      <c r="H351" s="26"/>
      <c r="I351" s="26"/>
      <c r="J351" s="26"/>
      <c r="K351" s="26"/>
      <c r="L351" s="10">
        <f t="shared" si="28"/>
        <v>0</v>
      </c>
      <c r="M351" s="10">
        <f t="shared" si="29"/>
        <v>1</v>
      </c>
      <c r="N351" s="10">
        <f t="shared" si="30"/>
        <v>1900</v>
      </c>
      <c r="O351" t="str">
        <f t="shared" si="31"/>
        <v>1900-1</v>
      </c>
      <c r="P351" t="str">
        <f t="shared" si="32"/>
        <v>1900-0</v>
      </c>
    </row>
    <row r="352" spans="2:16" x14ac:dyDescent="0.25">
      <c r="B352" s="27"/>
      <c r="C352" s="28"/>
      <c r="D352" s="29"/>
      <c r="E352" s="26"/>
      <c r="F352" s="28"/>
      <c r="G352" s="26"/>
      <c r="H352" s="26"/>
      <c r="I352" s="26"/>
      <c r="J352" s="26"/>
      <c r="K352" s="26"/>
      <c r="L352" s="10">
        <f t="shared" si="28"/>
        <v>0</v>
      </c>
      <c r="M352" s="10">
        <f t="shared" si="29"/>
        <v>1</v>
      </c>
      <c r="N352" s="10">
        <f t="shared" si="30"/>
        <v>1900</v>
      </c>
      <c r="O352" t="str">
        <f t="shared" si="31"/>
        <v>1900-1</v>
      </c>
      <c r="P352" t="str">
        <f t="shared" si="32"/>
        <v>1900-0</v>
      </c>
    </row>
    <row r="353" spans="2:16" x14ac:dyDescent="0.25">
      <c r="B353" s="27"/>
      <c r="C353" s="28"/>
      <c r="D353" s="29"/>
      <c r="E353" s="26"/>
      <c r="F353" s="28"/>
      <c r="G353" s="26"/>
      <c r="H353" s="26"/>
      <c r="I353" s="26"/>
      <c r="J353" s="26"/>
      <c r="K353" s="26"/>
      <c r="L353" s="10">
        <f t="shared" si="28"/>
        <v>0</v>
      </c>
      <c r="M353" s="10">
        <f t="shared" si="29"/>
        <v>1</v>
      </c>
      <c r="N353" s="10">
        <f t="shared" si="30"/>
        <v>1900</v>
      </c>
      <c r="O353" t="str">
        <f t="shared" si="31"/>
        <v>1900-1</v>
      </c>
      <c r="P353" t="str">
        <f t="shared" si="32"/>
        <v>1900-0</v>
      </c>
    </row>
    <row r="354" spans="2:16" x14ac:dyDescent="0.25">
      <c r="B354" s="27"/>
      <c r="C354" s="28"/>
      <c r="D354" s="29"/>
      <c r="E354" s="26"/>
      <c r="F354" s="28"/>
      <c r="G354" s="26"/>
      <c r="H354" s="26"/>
      <c r="I354" s="26"/>
      <c r="J354" s="26"/>
      <c r="K354" s="26"/>
      <c r="L354" s="10">
        <f t="shared" si="28"/>
        <v>0</v>
      </c>
      <c r="M354" s="10">
        <f t="shared" si="29"/>
        <v>1</v>
      </c>
      <c r="N354" s="10">
        <f t="shared" si="30"/>
        <v>1900</v>
      </c>
      <c r="O354" t="str">
        <f t="shared" si="31"/>
        <v>1900-1</v>
      </c>
      <c r="P354" t="str">
        <f t="shared" si="32"/>
        <v>1900-0</v>
      </c>
    </row>
    <row r="355" spans="2:16" x14ac:dyDescent="0.25">
      <c r="B355" s="27"/>
      <c r="C355" s="28"/>
      <c r="D355" s="29"/>
      <c r="E355" s="26"/>
      <c r="F355" s="28"/>
      <c r="G355" s="26"/>
      <c r="H355" s="26"/>
      <c r="I355" s="26"/>
      <c r="J355" s="26"/>
      <c r="K355" s="26"/>
      <c r="L355" s="10">
        <f t="shared" si="28"/>
        <v>0</v>
      </c>
      <c r="M355" s="10">
        <f t="shared" si="29"/>
        <v>1</v>
      </c>
      <c r="N355" s="10">
        <f t="shared" si="30"/>
        <v>1900</v>
      </c>
      <c r="O355" t="str">
        <f t="shared" si="31"/>
        <v>1900-1</v>
      </c>
      <c r="P355" t="str">
        <f t="shared" si="32"/>
        <v>1900-0</v>
      </c>
    </row>
    <row r="356" spans="2:16" x14ac:dyDescent="0.25">
      <c r="B356" s="27"/>
      <c r="C356" s="28"/>
      <c r="D356" s="29"/>
      <c r="E356" s="26"/>
      <c r="F356" s="28"/>
      <c r="G356" s="26"/>
      <c r="H356" s="26"/>
      <c r="I356" s="26"/>
      <c r="J356" s="26"/>
      <c r="K356" s="26"/>
      <c r="L356" s="10">
        <f t="shared" si="28"/>
        <v>0</v>
      </c>
      <c r="M356" s="10">
        <f t="shared" si="29"/>
        <v>1</v>
      </c>
      <c r="N356" s="10">
        <f t="shared" si="30"/>
        <v>1900</v>
      </c>
      <c r="O356" t="str">
        <f t="shared" si="31"/>
        <v>1900-1</v>
      </c>
      <c r="P356" t="str">
        <f t="shared" si="32"/>
        <v>1900-0</v>
      </c>
    </row>
    <row r="357" spans="2:16" x14ac:dyDescent="0.25">
      <c r="B357" s="27"/>
      <c r="C357" s="28"/>
      <c r="D357" s="29"/>
      <c r="E357" s="26"/>
      <c r="F357" s="28"/>
      <c r="G357" s="26"/>
      <c r="H357" s="26"/>
      <c r="I357" s="26"/>
      <c r="J357" s="26"/>
      <c r="K357" s="26"/>
      <c r="L357" s="10">
        <f t="shared" si="28"/>
        <v>0</v>
      </c>
      <c r="M357" s="10">
        <f t="shared" si="29"/>
        <v>1</v>
      </c>
      <c r="N357" s="10">
        <f t="shared" si="30"/>
        <v>1900</v>
      </c>
      <c r="O357" t="str">
        <f t="shared" si="31"/>
        <v>1900-1</v>
      </c>
      <c r="P357" t="str">
        <f t="shared" si="32"/>
        <v>1900-0</v>
      </c>
    </row>
    <row r="358" spans="2:16" x14ac:dyDescent="0.25">
      <c r="B358" s="27"/>
      <c r="C358" s="28"/>
      <c r="D358" s="29"/>
      <c r="E358" s="26"/>
      <c r="F358" s="28"/>
      <c r="G358" s="26"/>
      <c r="H358" s="26"/>
      <c r="I358" s="26"/>
      <c r="J358" s="26"/>
      <c r="K358" s="26"/>
      <c r="L358" s="10">
        <f t="shared" si="28"/>
        <v>0</v>
      </c>
      <c r="M358" s="10">
        <f t="shared" si="29"/>
        <v>1</v>
      </c>
      <c r="N358" s="10">
        <f t="shared" si="30"/>
        <v>1900</v>
      </c>
      <c r="O358" t="str">
        <f t="shared" si="31"/>
        <v>1900-1</v>
      </c>
      <c r="P358" t="str">
        <f t="shared" si="32"/>
        <v>1900-0</v>
      </c>
    </row>
    <row r="359" spans="2:16" x14ac:dyDescent="0.25">
      <c r="B359" s="27"/>
      <c r="C359" s="28"/>
      <c r="D359" s="29"/>
      <c r="E359" s="26"/>
      <c r="F359" s="28"/>
      <c r="G359" s="26"/>
      <c r="H359" s="26"/>
      <c r="I359" s="26"/>
      <c r="J359" s="26"/>
      <c r="K359" s="26"/>
      <c r="L359" s="10">
        <f t="shared" si="28"/>
        <v>0</v>
      </c>
      <c r="M359" s="10">
        <f t="shared" si="29"/>
        <v>1</v>
      </c>
      <c r="N359" s="10">
        <f t="shared" si="30"/>
        <v>1900</v>
      </c>
      <c r="O359" t="str">
        <f t="shared" si="31"/>
        <v>1900-1</v>
      </c>
      <c r="P359" t="str">
        <f t="shared" si="32"/>
        <v>1900-0</v>
      </c>
    </row>
    <row r="360" spans="2:16" x14ac:dyDescent="0.25">
      <c r="B360" s="27"/>
      <c r="C360" s="28"/>
      <c r="D360" s="29"/>
      <c r="E360" s="26"/>
      <c r="F360" s="28"/>
      <c r="G360" s="26"/>
      <c r="H360" s="26"/>
      <c r="I360" s="26"/>
      <c r="J360" s="26"/>
      <c r="K360" s="26"/>
      <c r="L360" s="10">
        <f t="shared" si="28"/>
        <v>0</v>
      </c>
      <c r="M360" s="10">
        <f t="shared" si="29"/>
        <v>1</v>
      </c>
      <c r="N360" s="10">
        <f t="shared" si="30"/>
        <v>1900</v>
      </c>
      <c r="O360" t="str">
        <f t="shared" si="31"/>
        <v>1900-1</v>
      </c>
      <c r="P360" t="str">
        <f t="shared" si="32"/>
        <v>1900-0</v>
      </c>
    </row>
    <row r="361" spans="2:16" x14ac:dyDescent="0.25">
      <c r="B361" s="27"/>
      <c r="C361" s="28"/>
      <c r="D361" s="29"/>
      <c r="E361" s="26"/>
      <c r="F361" s="28"/>
      <c r="G361" s="26"/>
      <c r="H361" s="26"/>
      <c r="I361" s="26"/>
      <c r="J361" s="26"/>
      <c r="K361" s="26"/>
      <c r="L361" s="10">
        <f t="shared" si="28"/>
        <v>0</v>
      </c>
      <c r="M361" s="10">
        <f t="shared" si="29"/>
        <v>1</v>
      </c>
      <c r="N361" s="10">
        <f t="shared" si="30"/>
        <v>1900</v>
      </c>
      <c r="O361" t="str">
        <f t="shared" si="31"/>
        <v>1900-1</v>
      </c>
      <c r="P361" t="str">
        <f t="shared" si="32"/>
        <v>1900-0</v>
      </c>
    </row>
    <row r="362" spans="2:16" x14ac:dyDescent="0.25">
      <c r="B362" s="27"/>
      <c r="C362" s="28"/>
      <c r="D362" s="29"/>
      <c r="E362" s="26"/>
      <c r="F362" s="28"/>
      <c r="G362" s="26"/>
      <c r="H362" s="26"/>
      <c r="I362" s="26"/>
      <c r="J362" s="26"/>
      <c r="K362" s="26"/>
      <c r="L362" s="10">
        <f t="shared" si="28"/>
        <v>0</v>
      </c>
      <c r="M362" s="10">
        <f t="shared" si="29"/>
        <v>1</v>
      </c>
      <c r="N362" s="10">
        <f t="shared" si="30"/>
        <v>1900</v>
      </c>
      <c r="O362" t="str">
        <f t="shared" si="31"/>
        <v>1900-1</v>
      </c>
      <c r="P362" t="str">
        <f t="shared" si="32"/>
        <v>1900-0</v>
      </c>
    </row>
    <row r="363" spans="2:16" x14ac:dyDescent="0.25">
      <c r="B363" s="27"/>
      <c r="C363" s="28"/>
      <c r="D363" s="29"/>
      <c r="E363" s="26"/>
      <c r="F363" s="28"/>
      <c r="G363" s="26"/>
      <c r="H363" s="26"/>
      <c r="I363" s="26"/>
      <c r="J363" s="26"/>
      <c r="K363" s="26"/>
      <c r="L363" s="10">
        <f t="shared" si="28"/>
        <v>0</v>
      </c>
      <c r="M363" s="10">
        <f t="shared" si="29"/>
        <v>1</v>
      </c>
      <c r="N363" s="10">
        <f t="shared" si="30"/>
        <v>1900</v>
      </c>
      <c r="O363" t="str">
        <f t="shared" si="31"/>
        <v>1900-1</v>
      </c>
      <c r="P363" t="str">
        <f t="shared" si="32"/>
        <v>1900-0</v>
      </c>
    </row>
    <row r="364" spans="2:16" x14ac:dyDescent="0.25">
      <c r="B364" s="27"/>
      <c r="C364" s="28"/>
      <c r="D364" s="29"/>
      <c r="E364" s="26"/>
      <c r="F364" s="28"/>
      <c r="G364" s="26"/>
      <c r="H364" s="26"/>
      <c r="I364" s="26"/>
      <c r="J364" s="26"/>
      <c r="K364" s="26"/>
      <c r="L364" s="10">
        <f t="shared" si="28"/>
        <v>0</v>
      </c>
      <c r="M364" s="10">
        <f t="shared" si="29"/>
        <v>1</v>
      </c>
      <c r="N364" s="10">
        <f t="shared" si="30"/>
        <v>1900</v>
      </c>
      <c r="O364" t="str">
        <f t="shared" si="31"/>
        <v>1900-1</v>
      </c>
      <c r="P364" t="str">
        <f t="shared" si="32"/>
        <v>1900-0</v>
      </c>
    </row>
    <row r="365" spans="2:16" x14ac:dyDescent="0.25">
      <c r="B365" s="27"/>
      <c r="C365" s="28"/>
      <c r="D365" s="29"/>
      <c r="E365" s="26"/>
      <c r="F365" s="28"/>
      <c r="G365" s="26"/>
      <c r="H365" s="26"/>
      <c r="I365" s="26"/>
      <c r="J365" s="26"/>
      <c r="K365" s="26"/>
      <c r="L365" s="10">
        <f t="shared" si="28"/>
        <v>0</v>
      </c>
      <c r="M365" s="10">
        <f t="shared" si="29"/>
        <v>1</v>
      </c>
      <c r="N365" s="10">
        <f t="shared" si="30"/>
        <v>1900</v>
      </c>
      <c r="O365" t="str">
        <f t="shared" si="31"/>
        <v>1900-1</v>
      </c>
      <c r="P365" t="str">
        <f t="shared" si="32"/>
        <v>1900-0</v>
      </c>
    </row>
    <row r="366" spans="2:16" x14ac:dyDescent="0.25">
      <c r="B366" s="27"/>
      <c r="C366" s="28"/>
      <c r="D366" s="29"/>
      <c r="E366" s="26"/>
      <c r="F366" s="28"/>
      <c r="G366" s="26"/>
      <c r="H366" s="26"/>
      <c r="I366" s="26"/>
      <c r="J366" s="26"/>
      <c r="K366" s="26"/>
      <c r="L366" s="10">
        <f t="shared" si="28"/>
        <v>0</v>
      </c>
      <c r="M366" s="10">
        <f t="shared" si="29"/>
        <v>1</v>
      </c>
      <c r="N366" s="10">
        <f t="shared" si="30"/>
        <v>1900</v>
      </c>
      <c r="O366" t="str">
        <f t="shared" si="31"/>
        <v>1900-1</v>
      </c>
      <c r="P366" t="str">
        <f t="shared" si="32"/>
        <v>1900-0</v>
      </c>
    </row>
    <row r="367" spans="2:16" x14ac:dyDescent="0.25">
      <c r="B367" s="27"/>
      <c r="C367" s="28"/>
      <c r="D367" s="29"/>
      <c r="E367" s="26"/>
      <c r="F367" s="28"/>
      <c r="G367" s="26"/>
      <c r="H367" s="26"/>
      <c r="I367" s="26"/>
      <c r="J367" s="26"/>
      <c r="K367" s="26"/>
      <c r="L367" s="10">
        <f t="shared" si="28"/>
        <v>0</v>
      </c>
      <c r="M367" s="10">
        <f t="shared" si="29"/>
        <v>1</v>
      </c>
      <c r="N367" s="10">
        <f t="shared" si="30"/>
        <v>1900</v>
      </c>
      <c r="O367" t="str">
        <f t="shared" si="31"/>
        <v>1900-1</v>
      </c>
      <c r="P367" t="str">
        <f t="shared" si="32"/>
        <v>1900-0</v>
      </c>
    </row>
    <row r="368" spans="2:16" x14ac:dyDescent="0.25">
      <c r="B368" s="27"/>
      <c r="C368" s="28"/>
      <c r="D368" s="29"/>
      <c r="E368" s="26"/>
      <c r="F368" s="28"/>
      <c r="G368" s="26"/>
      <c r="H368" s="26"/>
      <c r="I368" s="26"/>
      <c r="J368" s="26"/>
      <c r="K368" s="26"/>
      <c r="L368" s="10">
        <f t="shared" si="28"/>
        <v>0</v>
      </c>
      <c r="M368" s="10">
        <f t="shared" si="29"/>
        <v>1</v>
      </c>
      <c r="N368" s="10">
        <f t="shared" si="30"/>
        <v>1900</v>
      </c>
      <c r="O368" t="str">
        <f t="shared" si="31"/>
        <v>1900-1</v>
      </c>
      <c r="P368" t="str">
        <f t="shared" si="32"/>
        <v>1900-0</v>
      </c>
    </row>
    <row r="369" spans="2:16" x14ac:dyDescent="0.25">
      <c r="B369" s="27"/>
      <c r="C369" s="28"/>
      <c r="D369" s="29"/>
      <c r="E369" s="26"/>
      <c r="F369" s="28"/>
      <c r="G369" s="26"/>
      <c r="H369" s="26"/>
      <c r="I369" s="26"/>
      <c r="J369" s="26"/>
      <c r="K369" s="26"/>
      <c r="L369" s="10">
        <f t="shared" si="28"/>
        <v>0</v>
      </c>
      <c r="M369" s="10">
        <f t="shared" si="29"/>
        <v>1</v>
      </c>
      <c r="N369" s="10">
        <f t="shared" si="30"/>
        <v>1900</v>
      </c>
      <c r="O369" t="str">
        <f t="shared" si="31"/>
        <v>1900-1</v>
      </c>
      <c r="P369" t="str">
        <f t="shared" si="32"/>
        <v>1900-0</v>
      </c>
    </row>
    <row r="370" spans="2:16" x14ac:dyDescent="0.25">
      <c r="B370" s="27"/>
      <c r="C370" s="28"/>
      <c r="D370" s="29"/>
      <c r="E370" s="26"/>
      <c r="F370" s="28"/>
      <c r="G370" s="26"/>
      <c r="H370" s="26"/>
      <c r="I370" s="26"/>
      <c r="J370" s="26"/>
      <c r="K370" s="26"/>
      <c r="L370" s="10">
        <f t="shared" si="28"/>
        <v>0</v>
      </c>
      <c r="M370" s="10">
        <f t="shared" si="29"/>
        <v>1</v>
      </c>
      <c r="N370" s="10">
        <f t="shared" si="30"/>
        <v>1900</v>
      </c>
      <c r="O370" t="str">
        <f t="shared" si="31"/>
        <v>1900-1</v>
      </c>
      <c r="P370" t="str">
        <f t="shared" si="32"/>
        <v>1900-0</v>
      </c>
    </row>
    <row r="371" spans="2:16" x14ac:dyDescent="0.25">
      <c r="B371" s="27"/>
      <c r="C371" s="28"/>
      <c r="D371" s="29"/>
      <c r="E371" s="26"/>
      <c r="F371" s="28"/>
      <c r="G371" s="26"/>
      <c r="H371" s="26"/>
      <c r="I371" s="26"/>
      <c r="J371" s="26"/>
      <c r="K371" s="26"/>
      <c r="L371" s="10">
        <f t="shared" si="28"/>
        <v>0</v>
      </c>
      <c r="M371" s="10">
        <f t="shared" si="29"/>
        <v>1</v>
      </c>
      <c r="N371" s="10">
        <f t="shared" si="30"/>
        <v>1900</v>
      </c>
      <c r="O371" t="str">
        <f t="shared" si="31"/>
        <v>1900-1</v>
      </c>
      <c r="P371" t="str">
        <f t="shared" si="32"/>
        <v>1900-0</v>
      </c>
    </row>
    <row r="372" spans="2:16" x14ac:dyDescent="0.25">
      <c r="B372" s="27"/>
      <c r="C372" s="28"/>
      <c r="D372" s="29"/>
      <c r="E372" s="26"/>
      <c r="F372" s="28"/>
      <c r="G372" s="26"/>
      <c r="H372" s="26"/>
      <c r="I372" s="26"/>
      <c r="J372" s="26"/>
      <c r="K372" s="26"/>
      <c r="L372" s="10">
        <f t="shared" si="28"/>
        <v>0</v>
      </c>
      <c r="M372" s="10">
        <f t="shared" si="29"/>
        <v>1</v>
      </c>
      <c r="N372" s="10">
        <f t="shared" si="30"/>
        <v>1900</v>
      </c>
      <c r="O372" t="str">
        <f t="shared" si="31"/>
        <v>1900-1</v>
      </c>
      <c r="P372" t="str">
        <f t="shared" si="32"/>
        <v>1900-0</v>
      </c>
    </row>
    <row r="373" spans="2:16" x14ac:dyDescent="0.25">
      <c r="B373" s="27"/>
      <c r="C373" s="28"/>
      <c r="D373" s="29"/>
      <c r="E373" s="26"/>
      <c r="F373" s="28"/>
      <c r="G373" s="26"/>
      <c r="H373" s="26"/>
      <c r="I373" s="26"/>
      <c r="J373" s="26"/>
      <c r="K373" s="26"/>
      <c r="L373" s="10">
        <f t="shared" si="28"/>
        <v>0</v>
      </c>
      <c r="M373" s="10">
        <f t="shared" si="29"/>
        <v>1</v>
      </c>
      <c r="N373" s="10">
        <f t="shared" si="30"/>
        <v>1900</v>
      </c>
      <c r="O373" t="str">
        <f t="shared" si="31"/>
        <v>1900-1</v>
      </c>
      <c r="P373" t="str">
        <f t="shared" si="32"/>
        <v>1900-0</v>
      </c>
    </row>
    <row r="374" spans="2:16" x14ac:dyDescent="0.25">
      <c r="B374" s="27"/>
      <c r="C374" s="28"/>
      <c r="D374" s="29"/>
      <c r="E374" s="26"/>
      <c r="F374" s="28"/>
      <c r="G374" s="26"/>
      <c r="H374" s="53"/>
      <c r="I374" s="26"/>
      <c r="J374" s="26"/>
      <c r="K374" s="26"/>
      <c r="L374" s="10">
        <f t="shared" ref="L374:L433" si="33">WEEKNUM(B374)</f>
        <v>0</v>
      </c>
      <c r="M374" s="10">
        <f t="shared" ref="M374:M433" si="34">MONTH(B374)</f>
        <v>1</v>
      </c>
      <c r="N374" s="10">
        <f t="shared" ref="N374:N433" si="35">YEAR(B374)</f>
        <v>1900</v>
      </c>
      <c r="O374" t="str">
        <f t="shared" si="31"/>
        <v>1900-1</v>
      </c>
      <c r="P374" t="str">
        <f t="shared" si="32"/>
        <v>1900-0</v>
      </c>
    </row>
    <row r="375" spans="2:16" x14ac:dyDescent="0.25">
      <c r="B375" s="27"/>
      <c r="C375" s="28"/>
      <c r="D375" s="29"/>
      <c r="E375" s="26"/>
      <c r="F375" s="28"/>
      <c r="G375" s="26"/>
      <c r="H375" s="26"/>
      <c r="I375" s="26"/>
      <c r="J375" s="26"/>
      <c r="K375" s="26"/>
      <c r="L375" s="10">
        <f t="shared" si="33"/>
        <v>0</v>
      </c>
      <c r="M375" s="10">
        <f t="shared" si="34"/>
        <v>1</v>
      </c>
      <c r="N375" s="10">
        <f t="shared" si="35"/>
        <v>1900</v>
      </c>
      <c r="O375" t="str">
        <f t="shared" si="31"/>
        <v>1900-1</v>
      </c>
      <c r="P375" t="str">
        <f t="shared" si="32"/>
        <v>1900-0</v>
      </c>
    </row>
    <row r="376" spans="2:16" x14ac:dyDescent="0.25">
      <c r="B376" s="27"/>
      <c r="C376" s="28"/>
      <c r="D376" s="29"/>
      <c r="E376" s="26"/>
      <c r="F376" s="28"/>
      <c r="G376" s="26"/>
      <c r="H376" s="26"/>
      <c r="I376" s="26"/>
      <c r="J376" s="26"/>
      <c r="K376" s="26"/>
      <c r="L376" s="10">
        <f t="shared" si="33"/>
        <v>0</v>
      </c>
      <c r="M376" s="10">
        <f t="shared" si="34"/>
        <v>1</v>
      </c>
      <c r="N376" s="10">
        <f t="shared" si="35"/>
        <v>1900</v>
      </c>
      <c r="O376" t="str">
        <f t="shared" si="31"/>
        <v>1900-1</v>
      </c>
      <c r="P376" t="str">
        <f t="shared" si="32"/>
        <v>1900-0</v>
      </c>
    </row>
    <row r="377" spans="2:16" x14ac:dyDescent="0.25">
      <c r="B377" s="27"/>
      <c r="C377" s="28"/>
      <c r="D377" s="29"/>
      <c r="E377" s="26"/>
      <c r="F377" s="28"/>
      <c r="G377" s="26"/>
      <c r="H377" s="26"/>
      <c r="I377" s="26"/>
      <c r="J377" s="26"/>
      <c r="K377" s="26"/>
      <c r="L377" s="10">
        <f t="shared" si="33"/>
        <v>0</v>
      </c>
      <c r="M377" s="10">
        <f t="shared" si="34"/>
        <v>1</v>
      </c>
      <c r="N377" s="10">
        <f t="shared" si="35"/>
        <v>1900</v>
      </c>
      <c r="O377" t="str">
        <f t="shared" si="31"/>
        <v>1900-1</v>
      </c>
      <c r="P377" t="str">
        <f t="shared" si="32"/>
        <v>1900-0</v>
      </c>
    </row>
    <row r="378" spans="2:16" x14ac:dyDescent="0.25">
      <c r="B378" s="27"/>
      <c r="C378" s="28"/>
      <c r="D378" s="29"/>
      <c r="E378" s="26"/>
      <c r="F378" s="28"/>
      <c r="G378" s="26"/>
      <c r="H378" s="26"/>
      <c r="I378" s="26"/>
      <c r="J378" s="26"/>
      <c r="K378" s="26"/>
      <c r="L378" s="10">
        <f t="shared" si="33"/>
        <v>0</v>
      </c>
      <c r="M378" s="10">
        <f t="shared" si="34"/>
        <v>1</v>
      </c>
      <c r="N378" s="10">
        <f t="shared" si="35"/>
        <v>1900</v>
      </c>
      <c r="O378" t="str">
        <f t="shared" si="31"/>
        <v>1900-1</v>
      </c>
      <c r="P378" t="str">
        <f t="shared" si="32"/>
        <v>1900-0</v>
      </c>
    </row>
    <row r="379" spans="2:16" x14ac:dyDescent="0.25">
      <c r="B379" s="27"/>
      <c r="C379" s="28"/>
      <c r="D379" s="29"/>
      <c r="E379" s="26"/>
      <c r="F379" s="28"/>
      <c r="G379" s="26"/>
      <c r="H379" s="26"/>
      <c r="I379" s="26"/>
      <c r="J379" s="26"/>
      <c r="K379" s="26"/>
      <c r="L379" s="10">
        <f t="shared" si="33"/>
        <v>0</v>
      </c>
      <c r="M379" s="10">
        <f t="shared" si="34"/>
        <v>1</v>
      </c>
      <c r="N379" s="10">
        <f t="shared" si="35"/>
        <v>1900</v>
      </c>
      <c r="O379" t="str">
        <f t="shared" si="31"/>
        <v>1900-1</v>
      </c>
      <c r="P379" t="str">
        <f t="shared" si="32"/>
        <v>1900-0</v>
      </c>
    </row>
    <row r="380" spans="2:16" x14ac:dyDescent="0.25">
      <c r="B380" s="27"/>
      <c r="C380" s="28"/>
      <c r="D380" s="29"/>
      <c r="E380" s="26"/>
      <c r="F380" s="28"/>
      <c r="G380" s="26"/>
      <c r="H380" s="26"/>
      <c r="I380" s="26"/>
      <c r="J380" s="26"/>
      <c r="K380" s="26"/>
      <c r="L380" s="10">
        <f t="shared" si="33"/>
        <v>0</v>
      </c>
      <c r="M380" s="10">
        <f t="shared" si="34"/>
        <v>1</v>
      </c>
      <c r="N380" s="10">
        <f t="shared" si="35"/>
        <v>1900</v>
      </c>
      <c r="O380" t="str">
        <f t="shared" si="31"/>
        <v>1900-1</v>
      </c>
      <c r="P380" t="str">
        <f t="shared" si="32"/>
        <v>1900-0</v>
      </c>
    </row>
    <row r="381" spans="2:16" x14ac:dyDescent="0.25">
      <c r="B381" s="27"/>
      <c r="C381" s="28"/>
      <c r="D381" s="29"/>
      <c r="E381" s="26"/>
      <c r="F381" s="28"/>
      <c r="G381" s="26"/>
      <c r="H381" s="26"/>
      <c r="I381" s="26"/>
      <c r="J381" s="26"/>
      <c r="K381" s="26"/>
      <c r="L381" s="10">
        <f t="shared" si="33"/>
        <v>0</v>
      </c>
      <c r="M381" s="10">
        <f t="shared" si="34"/>
        <v>1</v>
      </c>
      <c r="N381" s="10">
        <f t="shared" si="35"/>
        <v>1900</v>
      </c>
      <c r="O381" t="str">
        <f t="shared" si="31"/>
        <v>1900-1</v>
      </c>
      <c r="P381" t="str">
        <f t="shared" si="32"/>
        <v>1900-0</v>
      </c>
    </row>
    <row r="382" spans="2:16" x14ac:dyDescent="0.25">
      <c r="B382" s="27"/>
      <c r="C382" s="28"/>
      <c r="D382" s="29"/>
      <c r="E382" s="26"/>
      <c r="F382" s="28"/>
      <c r="G382" s="26"/>
      <c r="H382" s="26"/>
      <c r="I382" s="26"/>
      <c r="J382" s="26"/>
      <c r="K382" s="26"/>
      <c r="L382" s="10">
        <f t="shared" si="33"/>
        <v>0</v>
      </c>
      <c r="M382" s="10">
        <f t="shared" si="34"/>
        <v>1</v>
      </c>
      <c r="N382" s="10">
        <f t="shared" si="35"/>
        <v>1900</v>
      </c>
      <c r="O382" t="str">
        <f t="shared" si="31"/>
        <v>1900-1</v>
      </c>
      <c r="P382" t="str">
        <f t="shared" si="32"/>
        <v>1900-0</v>
      </c>
    </row>
    <row r="383" spans="2:16" x14ac:dyDescent="0.25">
      <c r="B383" s="27"/>
      <c r="C383" s="28"/>
      <c r="D383" s="29"/>
      <c r="E383" s="26"/>
      <c r="F383" s="28"/>
      <c r="G383" s="26"/>
      <c r="H383" s="26"/>
      <c r="I383" s="26"/>
      <c r="J383" s="26"/>
      <c r="K383" s="26"/>
      <c r="L383" s="10">
        <f t="shared" si="33"/>
        <v>0</v>
      </c>
      <c r="M383" s="10">
        <f t="shared" si="34"/>
        <v>1</v>
      </c>
      <c r="N383" s="10">
        <f t="shared" si="35"/>
        <v>1900</v>
      </c>
      <c r="O383" t="str">
        <f t="shared" si="31"/>
        <v>1900-1</v>
      </c>
      <c r="P383" t="str">
        <f t="shared" si="32"/>
        <v>1900-0</v>
      </c>
    </row>
    <row r="384" spans="2:16" x14ac:dyDescent="0.25">
      <c r="B384" s="27"/>
      <c r="C384" s="28"/>
      <c r="D384" s="29"/>
      <c r="E384" s="26"/>
      <c r="F384" s="28"/>
      <c r="G384" s="26"/>
      <c r="H384" s="26"/>
      <c r="I384" s="26"/>
      <c r="J384" s="26"/>
      <c r="K384" s="26"/>
      <c r="L384" s="10">
        <f t="shared" si="33"/>
        <v>0</v>
      </c>
      <c r="M384" s="10">
        <f t="shared" si="34"/>
        <v>1</v>
      </c>
      <c r="N384" s="10">
        <f t="shared" si="35"/>
        <v>1900</v>
      </c>
      <c r="O384" t="str">
        <f t="shared" si="31"/>
        <v>1900-1</v>
      </c>
      <c r="P384" t="str">
        <f t="shared" si="32"/>
        <v>1900-0</v>
      </c>
    </row>
    <row r="385" spans="2:16" x14ac:dyDescent="0.25">
      <c r="B385" s="27"/>
      <c r="C385" s="28"/>
      <c r="D385" s="29"/>
      <c r="E385" s="26"/>
      <c r="F385" s="28"/>
      <c r="G385" s="26"/>
      <c r="H385" s="26"/>
      <c r="I385" s="26"/>
      <c r="J385" s="26"/>
      <c r="K385" s="26"/>
      <c r="L385" s="10">
        <f t="shared" si="33"/>
        <v>0</v>
      </c>
      <c r="M385" s="10">
        <f t="shared" si="34"/>
        <v>1</v>
      </c>
      <c r="N385" s="10">
        <f t="shared" si="35"/>
        <v>1900</v>
      </c>
      <c r="O385" t="str">
        <f t="shared" si="31"/>
        <v>1900-1</v>
      </c>
      <c r="P385" t="str">
        <f t="shared" si="32"/>
        <v>1900-0</v>
      </c>
    </row>
    <row r="386" spans="2:16" x14ac:dyDescent="0.25">
      <c r="B386" s="27"/>
      <c r="C386" s="28"/>
      <c r="D386" s="29"/>
      <c r="E386" s="26"/>
      <c r="F386" s="28"/>
      <c r="G386" s="26"/>
      <c r="H386" s="26"/>
      <c r="I386" s="26"/>
      <c r="J386" s="26"/>
      <c r="K386" s="26"/>
      <c r="L386" s="10">
        <f t="shared" si="33"/>
        <v>0</v>
      </c>
      <c r="M386" s="10">
        <f t="shared" si="34"/>
        <v>1</v>
      </c>
      <c r="N386" s="10">
        <f t="shared" si="35"/>
        <v>1900</v>
      </c>
      <c r="O386" t="str">
        <f t="shared" si="31"/>
        <v>1900-1</v>
      </c>
      <c r="P386" t="str">
        <f t="shared" si="32"/>
        <v>1900-0</v>
      </c>
    </row>
    <row r="387" spans="2:16" x14ac:dyDescent="0.25">
      <c r="B387" s="27"/>
      <c r="C387" s="28"/>
      <c r="D387" s="29"/>
      <c r="E387" s="26"/>
      <c r="F387" s="28"/>
      <c r="G387" s="26"/>
      <c r="H387" s="26"/>
      <c r="I387" s="26"/>
      <c r="J387" s="26"/>
      <c r="K387" s="26"/>
      <c r="L387" s="10">
        <f t="shared" si="33"/>
        <v>0</v>
      </c>
      <c r="M387" s="10">
        <f t="shared" si="34"/>
        <v>1</v>
      </c>
      <c r="N387" s="10">
        <f t="shared" si="35"/>
        <v>1900</v>
      </c>
      <c r="O387" t="str">
        <f t="shared" si="31"/>
        <v>1900-1</v>
      </c>
      <c r="P387" t="str">
        <f t="shared" si="32"/>
        <v>1900-0</v>
      </c>
    </row>
    <row r="388" spans="2:16" x14ac:dyDescent="0.25">
      <c r="B388" s="27"/>
      <c r="C388" s="28"/>
      <c r="D388" s="29"/>
      <c r="E388" s="26"/>
      <c r="F388" s="28"/>
      <c r="G388" s="26"/>
      <c r="H388" s="26"/>
      <c r="I388" s="26"/>
      <c r="J388" s="26"/>
      <c r="K388" s="26"/>
      <c r="L388" s="10">
        <f t="shared" si="33"/>
        <v>0</v>
      </c>
      <c r="M388" s="10">
        <f t="shared" si="34"/>
        <v>1</v>
      </c>
      <c r="N388" s="10">
        <f t="shared" si="35"/>
        <v>1900</v>
      </c>
      <c r="O388" t="str">
        <f t="shared" si="31"/>
        <v>1900-1</v>
      </c>
      <c r="P388" t="str">
        <f t="shared" si="32"/>
        <v>1900-0</v>
      </c>
    </row>
    <row r="389" spans="2:16" x14ac:dyDescent="0.25">
      <c r="B389" s="27"/>
      <c r="C389" s="28"/>
      <c r="D389" s="29"/>
      <c r="E389" s="26"/>
      <c r="F389" s="28"/>
      <c r="G389" s="26"/>
      <c r="H389" s="26"/>
      <c r="I389" s="26"/>
      <c r="J389" s="26"/>
      <c r="K389" s="26"/>
      <c r="L389" s="10">
        <f t="shared" si="33"/>
        <v>0</v>
      </c>
      <c r="M389" s="10">
        <f t="shared" si="34"/>
        <v>1</v>
      </c>
      <c r="N389" s="10">
        <f t="shared" si="35"/>
        <v>1900</v>
      </c>
      <c r="O389" t="str">
        <f t="shared" si="31"/>
        <v>1900-1</v>
      </c>
      <c r="P389" t="str">
        <f t="shared" si="32"/>
        <v>1900-0</v>
      </c>
    </row>
    <row r="390" spans="2:16" x14ac:dyDescent="0.25">
      <c r="B390" s="27"/>
      <c r="C390" s="28"/>
      <c r="D390" s="29"/>
      <c r="E390" s="26"/>
      <c r="F390" s="28"/>
      <c r="G390" s="26"/>
      <c r="H390" s="26"/>
      <c r="I390" s="26"/>
      <c r="J390" s="26"/>
      <c r="K390" s="26"/>
      <c r="L390" s="10">
        <f t="shared" si="33"/>
        <v>0</v>
      </c>
      <c r="M390" s="10">
        <f t="shared" si="34"/>
        <v>1</v>
      </c>
      <c r="N390" s="10">
        <f t="shared" si="35"/>
        <v>1900</v>
      </c>
      <c r="O390" t="str">
        <f t="shared" ref="O390:O453" si="36">CONCATENATE(N390,"-",M390)</f>
        <v>1900-1</v>
      </c>
      <c r="P390" t="str">
        <f t="shared" ref="P390:P453" si="37">CONCATENATE(N390,"-",L390)</f>
        <v>1900-0</v>
      </c>
    </row>
    <row r="391" spans="2:16" x14ac:dyDescent="0.25">
      <c r="B391" s="27"/>
      <c r="C391" s="28"/>
      <c r="D391" s="29"/>
      <c r="E391" s="26"/>
      <c r="F391" s="28"/>
      <c r="G391" s="26"/>
      <c r="H391" s="26"/>
      <c r="I391" s="26"/>
      <c r="J391" s="26"/>
      <c r="K391" s="26"/>
      <c r="L391" s="10">
        <f t="shared" si="33"/>
        <v>0</v>
      </c>
      <c r="M391" s="10">
        <f t="shared" si="34"/>
        <v>1</v>
      </c>
      <c r="N391" s="10">
        <f t="shared" si="35"/>
        <v>1900</v>
      </c>
      <c r="O391" t="str">
        <f t="shared" si="36"/>
        <v>1900-1</v>
      </c>
      <c r="P391" t="str">
        <f t="shared" si="37"/>
        <v>1900-0</v>
      </c>
    </row>
    <row r="392" spans="2:16" x14ac:dyDescent="0.25">
      <c r="B392" s="27"/>
      <c r="C392" s="28"/>
      <c r="D392" s="29"/>
      <c r="E392" s="26"/>
      <c r="F392" s="28"/>
      <c r="G392" s="26"/>
      <c r="H392" s="26"/>
      <c r="I392" s="26"/>
      <c r="J392" s="26"/>
      <c r="K392" s="26"/>
      <c r="L392" s="10">
        <f t="shared" si="33"/>
        <v>0</v>
      </c>
      <c r="M392" s="10">
        <f t="shared" si="34"/>
        <v>1</v>
      </c>
      <c r="N392" s="10">
        <f t="shared" si="35"/>
        <v>1900</v>
      </c>
      <c r="O392" t="str">
        <f t="shared" si="36"/>
        <v>1900-1</v>
      </c>
      <c r="P392" t="str">
        <f t="shared" si="37"/>
        <v>1900-0</v>
      </c>
    </row>
    <row r="393" spans="2:16" x14ac:dyDescent="0.25">
      <c r="B393" s="27"/>
      <c r="C393" s="28"/>
      <c r="D393" s="29"/>
      <c r="E393" s="26"/>
      <c r="F393" s="28"/>
      <c r="G393" s="26"/>
      <c r="H393" s="26"/>
      <c r="I393" s="26"/>
      <c r="J393" s="26"/>
      <c r="K393" s="26"/>
      <c r="L393" s="10">
        <f t="shared" si="33"/>
        <v>0</v>
      </c>
      <c r="M393" s="10">
        <f t="shared" si="34"/>
        <v>1</v>
      </c>
      <c r="N393" s="10">
        <f t="shared" si="35"/>
        <v>1900</v>
      </c>
      <c r="O393" t="str">
        <f t="shared" si="36"/>
        <v>1900-1</v>
      </c>
      <c r="P393" t="str">
        <f t="shared" si="37"/>
        <v>1900-0</v>
      </c>
    </row>
    <row r="394" spans="2:16" x14ac:dyDescent="0.25">
      <c r="B394" s="27"/>
      <c r="C394" s="28"/>
      <c r="D394" s="29"/>
      <c r="E394" s="26"/>
      <c r="F394" s="28"/>
      <c r="G394" s="26"/>
      <c r="H394" s="26"/>
      <c r="I394" s="26"/>
      <c r="J394" s="26"/>
      <c r="K394" s="26"/>
      <c r="L394" s="10">
        <f t="shared" si="33"/>
        <v>0</v>
      </c>
      <c r="M394" s="10">
        <f t="shared" si="34"/>
        <v>1</v>
      </c>
      <c r="N394" s="10">
        <f t="shared" si="35"/>
        <v>1900</v>
      </c>
      <c r="O394" t="str">
        <f t="shared" si="36"/>
        <v>1900-1</v>
      </c>
      <c r="P394" t="str">
        <f t="shared" si="37"/>
        <v>1900-0</v>
      </c>
    </row>
    <row r="395" spans="2:16" x14ac:dyDescent="0.25">
      <c r="B395" s="27"/>
      <c r="C395" s="28"/>
      <c r="D395" s="29"/>
      <c r="E395" s="26"/>
      <c r="F395" s="28"/>
      <c r="G395" s="26"/>
      <c r="H395" s="26"/>
      <c r="I395" s="26"/>
      <c r="J395" s="26"/>
      <c r="K395" s="26"/>
      <c r="L395" s="10">
        <f t="shared" si="33"/>
        <v>0</v>
      </c>
      <c r="M395" s="10">
        <f t="shared" si="34"/>
        <v>1</v>
      </c>
      <c r="N395" s="10">
        <f t="shared" si="35"/>
        <v>1900</v>
      </c>
      <c r="O395" t="str">
        <f t="shared" si="36"/>
        <v>1900-1</v>
      </c>
      <c r="P395" t="str">
        <f t="shared" si="37"/>
        <v>1900-0</v>
      </c>
    </row>
    <row r="396" spans="2:16" x14ac:dyDescent="0.25">
      <c r="B396" s="27"/>
      <c r="C396" s="28"/>
      <c r="D396" s="29"/>
      <c r="E396" s="26"/>
      <c r="F396" s="28"/>
      <c r="G396" s="26"/>
      <c r="H396" s="26"/>
      <c r="I396" s="26"/>
      <c r="J396" s="26"/>
      <c r="K396" s="26"/>
      <c r="L396" s="10">
        <f t="shared" si="33"/>
        <v>0</v>
      </c>
      <c r="M396" s="10">
        <f t="shared" si="34"/>
        <v>1</v>
      </c>
      <c r="N396" s="10">
        <f t="shared" si="35"/>
        <v>1900</v>
      </c>
      <c r="O396" t="str">
        <f t="shared" si="36"/>
        <v>1900-1</v>
      </c>
      <c r="P396" t="str">
        <f t="shared" si="37"/>
        <v>1900-0</v>
      </c>
    </row>
    <row r="397" spans="2:16" x14ac:dyDescent="0.25">
      <c r="B397" s="27"/>
      <c r="C397" s="28"/>
      <c r="D397" s="29"/>
      <c r="E397" s="26"/>
      <c r="F397" s="28"/>
      <c r="G397" s="26"/>
      <c r="H397" s="26"/>
      <c r="I397" s="26"/>
      <c r="J397" s="26"/>
      <c r="K397" s="26"/>
      <c r="L397" s="10">
        <f t="shared" si="33"/>
        <v>0</v>
      </c>
      <c r="M397" s="10">
        <f t="shared" si="34"/>
        <v>1</v>
      </c>
      <c r="N397" s="10">
        <f t="shared" si="35"/>
        <v>1900</v>
      </c>
      <c r="O397" t="str">
        <f t="shared" si="36"/>
        <v>1900-1</v>
      </c>
      <c r="P397" t="str">
        <f t="shared" si="37"/>
        <v>1900-0</v>
      </c>
    </row>
    <row r="398" spans="2:16" x14ac:dyDescent="0.25">
      <c r="B398" s="27"/>
      <c r="C398" s="28"/>
      <c r="D398" s="29"/>
      <c r="E398" s="26"/>
      <c r="F398" s="28"/>
      <c r="G398" s="26"/>
      <c r="H398" s="26"/>
      <c r="I398" s="26"/>
      <c r="J398" s="26"/>
      <c r="K398" s="26"/>
      <c r="L398" s="10">
        <f t="shared" si="33"/>
        <v>0</v>
      </c>
      <c r="M398" s="10">
        <f t="shared" si="34"/>
        <v>1</v>
      </c>
      <c r="N398" s="10">
        <f t="shared" si="35"/>
        <v>1900</v>
      </c>
      <c r="O398" t="str">
        <f t="shared" si="36"/>
        <v>1900-1</v>
      </c>
      <c r="P398" t="str">
        <f t="shared" si="37"/>
        <v>1900-0</v>
      </c>
    </row>
    <row r="399" spans="2:16" x14ac:dyDescent="0.25">
      <c r="B399" s="27"/>
      <c r="C399" s="28"/>
      <c r="D399" s="29"/>
      <c r="E399" s="26"/>
      <c r="F399" s="28"/>
      <c r="G399" s="26"/>
      <c r="H399" s="26"/>
      <c r="I399" s="26"/>
      <c r="J399" s="26"/>
      <c r="K399" s="26"/>
      <c r="L399" s="10">
        <f t="shared" si="33"/>
        <v>0</v>
      </c>
      <c r="M399" s="10">
        <f t="shared" si="34"/>
        <v>1</v>
      </c>
      <c r="N399" s="10">
        <f t="shared" si="35"/>
        <v>1900</v>
      </c>
      <c r="O399" t="str">
        <f t="shared" si="36"/>
        <v>1900-1</v>
      </c>
      <c r="P399" t="str">
        <f t="shared" si="37"/>
        <v>1900-0</v>
      </c>
    </row>
    <row r="400" spans="2:16" x14ac:dyDescent="0.25">
      <c r="B400" s="27"/>
      <c r="C400" s="28"/>
      <c r="D400" s="29"/>
      <c r="E400" s="26"/>
      <c r="F400" s="28"/>
      <c r="G400" s="26"/>
      <c r="H400" s="26"/>
      <c r="I400" s="26"/>
      <c r="J400" s="26"/>
      <c r="K400" s="26"/>
      <c r="L400" s="10">
        <f t="shared" si="33"/>
        <v>0</v>
      </c>
      <c r="M400" s="10">
        <f t="shared" si="34"/>
        <v>1</v>
      </c>
      <c r="N400" s="10">
        <f t="shared" si="35"/>
        <v>1900</v>
      </c>
      <c r="O400" t="str">
        <f t="shared" si="36"/>
        <v>1900-1</v>
      </c>
      <c r="P400" t="str">
        <f t="shared" si="37"/>
        <v>1900-0</v>
      </c>
    </row>
    <row r="401" spans="2:16" x14ac:dyDescent="0.25">
      <c r="B401" s="27"/>
      <c r="C401" s="28"/>
      <c r="D401" s="29"/>
      <c r="E401" s="26"/>
      <c r="F401" s="28"/>
      <c r="G401" s="26"/>
      <c r="H401" s="26"/>
      <c r="I401" s="26"/>
      <c r="J401" s="26"/>
      <c r="K401" s="26"/>
      <c r="L401" s="10">
        <f t="shared" si="33"/>
        <v>0</v>
      </c>
      <c r="M401" s="10">
        <f t="shared" si="34"/>
        <v>1</v>
      </c>
      <c r="N401" s="10">
        <f t="shared" si="35"/>
        <v>1900</v>
      </c>
      <c r="O401" t="str">
        <f t="shared" si="36"/>
        <v>1900-1</v>
      </c>
      <c r="P401" t="str">
        <f t="shared" si="37"/>
        <v>1900-0</v>
      </c>
    </row>
    <row r="402" spans="2:16" x14ac:dyDescent="0.25">
      <c r="B402" s="27"/>
      <c r="C402" s="28"/>
      <c r="D402" s="29"/>
      <c r="E402" s="26"/>
      <c r="F402" s="28"/>
      <c r="G402" s="26"/>
      <c r="H402" s="26"/>
      <c r="I402" s="26"/>
      <c r="J402" s="26"/>
      <c r="K402" s="26"/>
      <c r="L402" s="10">
        <f t="shared" si="33"/>
        <v>0</v>
      </c>
      <c r="M402" s="10">
        <f t="shared" si="34"/>
        <v>1</v>
      </c>
      <c r="N402" s="10">
        <f t="shared" si="35"/>
        <v>1900</v>
      </c>
      <c r="O402" t="str">
        <f t="shared" si="36"/>
        <v>1900-1</v>
      </c>
      <c r="P402" t="str">
        <f t="shared" si="37"/>
        <v>1900-0</v>
      </c>
    </row>
    <row r="403" spans="2:16" x14ac:dyDescent="0.25">
      <c r="B403" s="27"/>
      <c r="C403" s="28"/>
      <c r="D403" s="29"/>
      <c r="E403" s="26"/>
      <c r="F403" s="28"/>
      <c r="G403" s="26"/>
      <c r="H403" s="26"/>
      <c r="I403" s="26"/>
      <c r="J403" s="26"/>
      <c r="K403" s="26"/>
      <c r="L403" s="10">
        <f t="shared" si="33"/>
        <v>0</v>
      </c>
      <c r="M403" s="10">
        <f t="shared" si="34"/>
        <v>1</v>
      </c>
      <c r="N403" s="10">
        <f t="shared" si="35"/>
        <v>1900</v>
      </c>
      <c r="O403" t="str">
        <f t="shared" si="36"/>
        <v>1900-1</v>
      </c>
      <c r="P403" t="str">
        <f t="shared" si="37"/>
        <v>1900-0</v>
      </c>
    </row>
    <row r="404" spans="2:16" x14ac:dyDescent="0.25">
      <c r="B404" s="27"/>
      <c r="C404" s="28"/>
      <c r="D404" s="29"/>
      <c r="E404" s="26"/>
      <c r="F404" s="28"/>
      <c r="G404" s="26"/>
      <c r="H404" s="26"/>
      <c r="I404" s="26"/>
      <c r="J404" s="26"/>
      <c r="K404" s="26"/>
      <c r="L404" s="10">
        <f t="shared" si="33"/>
        <v>0</v>
      </c>
      <c r="M404" s="10">
        <f t="shared" si="34"/>
        <v>1</v>
      </c>
      <c r="N404" s="10">
        <f t="shared" si="35"/>
        <v>1900</v>
      </c>
      <c r="O404" t="str">
        <f t="shared" si="36"/>
        <v>1900-1</v>
      </c>
      <c r="P404" t="str">
        <f t="shared" si="37"/>
        <v>1900-0</v>
      </c>
    </row>
    <row r="405" spans="2:16" x14ac:dyDescent="0.25">
      <c r="B405" s="27"/>
      <c r="C405" s="28"/>
      <c r="D405" s="29"/>
      <c r="E405" s="26"/>
      <c r="F405" s="28"/>
      <c r="G405" s="26"/>
      <c r="H405" s="26"/>
      <c r="I405" s="26"/>
      <c r="J405" s="26"/>
      <c r="K405" s="26"/>
      <c r="L405" s="10">
        <f t="shared" si="33"/>
        <v>0</v>
      </c>
      <c r="M405" s="10">
        <f t="shared" si="34"/>
        <v>1</v>
      </c>
      <c r="N405" s="10">
        <f t="shared" si="35"/>
        <v>1900</v>
      </c>
      <c r="O405" t="str">
        <f t="shared" si="36"/>
        <v>1900-1</v>
      </c>
      <c r="P405" t="str">
        <f t="shared" si="37"/>
        <v>1900-0</v>
      </c>
    </row>
    <row r="406" spans="2:16" x14ac:dyDescent="0.25">
      <c r="B406" s="27"/>
      <c r="C406" s="28"/>
      <c r="D406" s="29"/>
      <c r="E406" s="26"/>
      <c r="F406" s="28"/>
      <c r="G406" s="26"/>
      <c r="H406" s="26"/>
      <c r="I406" s="26"/>
      <c r="J406" s="26"/>
      <c r="K406" s="26"/>
      <c r="L406" s="10">
        <f t="shared" si="33"/>
        <v>0</v>
      </c>
      <c r="M406" s="10">
        <f t="shared" si="34"/>
        <v>1</v>
      </c>
      <c r="N406" s="10">
        <f t="shared" si="35"/>
        <v>1900</v>
      </c>
      <c r="O406" t="str">
        <f t="shared" si="36"/>
        <v>1900-1</v>
      </c>
      <c r="P406" t="str">
        <f t="shared" si="37"/>
        <v>1900-0</v>
      </c>
    </row>
    <row r="407" spans="2:16" x14ac:dyDescent="0.25">
      <c r="B407" s="27"/>
      <c r="C407" s="28"/>
      <c r="D407" s="29"/>
      <c r="E407" s="26"/>
      <c r="F407" s="28"/>
      <c r="G407" s="26"/>
      <c r="H407" s="26"/>
      <c r="I407" s="26"/>
      <c r="J407" s="26"/>
      <c r="K407" s="26"/>
      <c r="L407" s="10">
        <f t="shared" si="33"/>
        <v>0</v>
      </c>
      <c r="M407" s="10">
        <f t="shared" si="34"/>
        <v>1</v>
      </c>
      <c r="N407" s="10">
        <f t="shared" si="35"/>
        <v>1900</v>
      </c>
      <c r="O407" t="str">
        <f t="shared" si="36"/>
        <v>1900-1</v>
      </c>
      <c r="P407" t="str">
        <f t="shared" si="37"/>
        <v>1900-0</v>
      </c>
    </row>
    <row r="408" spans="2:16" x14ac:dyDescent="0.25">
      <c r="B408" s="27"/>
      <c r="C408" s="28"/>
      <c r="D408" s="29"/>
      <c r="E408" s="26"/>
      <c r="F408" s="28"/>
      <c r="G408" s="26"/>
      <c r="H408" s="26"/>
      <c r="I408" s="26"/>
      <c r="J408" s="26"/>
      <c r="K408" s="26"/>
      <c r="L408" s="10">
        <f t="shared" si="33"/>
        <v>0</v>
      </c>
      <c r="M408" s="10">
        <f t="shared" si="34"/>
        <v>1</v>
      </c>
      <c r="N408" s="10">
        <f t="shared" si="35"/>
        <v>1900</v>
      </c>
      <c r="O408" t="str">
        <f t="shared" si="36"/>
        <v>1900-1</v>
      </c>
      <c r="P408" t="str">
        <f t="shared" si="37"/>
        <v>1900-0</v>
      </c>
    </row>
    <row r="409" spans="2:16" x14ac:dyDescent="0.25">
      <c r="B409" s="27"/>
      <c r="C409" s="28"/>
      <c r="D409" s="29"/>
      <c r="E409" s="26"/>
      <c r="F409" s="28"/>
      <c r="G409" s="26"/>
      <c r="H409" s="26"/>
      <c r="I409" s="26"/>
      <c r="J409" s="26"/>
      <c r="K409" s="26"/>
      <c r="L409" s="10">
        <f t="shared" si="33"/>
        <v>0</v>
      </c>
      <c r="M409" s="10">
        <f t="shared" si="34"/>
        <v>1</v>
      </c>
      <c r="N409" s="10">
        <f t="shared" si="35"/>
        <v>1900</v>
      </c>
      <c r="O409" t="str">
        <f t="shared" si="36"/>
        <v>1900-1</v>
      </c>
      <c r="P409" t="str">
        <f t="shared" si="37"/>
        <v>1900-0</v>
      </c>
    </row>
    <row r="410" spans="2:16" x14ac:dyDescent="0.25">
      <c r="B410" s="27"/>
      <c r="C410" s="28"/>
      <c r="D410" s="29"/>
      <c r="E410" s="26"/>
      <c r="F410" s="28"/>
      <c r="G410" s="26"/>
      <c r="H410" s="26"/>
      <c r="I410" s="26"/>
      <c r="J410" s="26"/>
      <c r="K410" s="26"/>
      <c r="L410" s="10">
        <f t="shared" si="33"/>
        <v>0</v>
      </c>
      <c r="M410" s="10">
        <f t="shared" si="34"/>
        <v>1</v>
      </c>
      <c r="N410" s="10">
        <f t="shared" si="35"/>
        <v>1900</v>
      </c>
      <c r="O410" t="str">
        <f t="shared" si="36"/>
        <v>1900-1</v>
      </c>
      <c r="P410" t="str">
        <f t="shared" si="37"/>
        <v>1900-0</v>
      </c>
    </row>
    <row r="411" spans="2:16" x14ac:dyDescent="0.25">
      <c r="B411" s="27"/>
      <c r="C411" s="28"/>
      <c r="D411" s="29"/>
      <c r="E411" s="26"/>
      <c r="F411" s="28"/>
      <c r="G411" s="26"/>
      <c r="H411" s="26"/>
      <c r="I411" s="26"/>
      <c r="J411" s="26"/>
      <c r="K411" s="26"/>
      <c r="L411" s="10">
        <f t="shared" si="33"/>
        <v>0</v>
      </c>
      <c r="M411" s="10">
        <f t="shared" si="34"/>
        <v>1</v>
      </c>
      <c r="N411" s="10">
        <f t="shared" si="35"/>
        <v>1900</v>
      </c>
      <c r="O411" t="str">
        <f t="shared" si="36"/>
        <v>1900-1</v>
      </c>
      <c r="P411" t="str">
        <f t="shared" si="37"/>
        <v>1900-0</v>
      </c>
    </row>
    <row r="412" spans="2:16" x14ac:dyDescent="0.25">
      <c r="B412" s="27"/>
      <c r="C412" s="28"/>
      <c r="D412" s="29"/>
      <c r="E412" s="26"/>
      <c r="F412" s="28"/>
      <c r="G412" s="26"/>
      <c r="H412" s="26"/>
      <c r="I412" s="26"/>
      <c r="J412" s="26"/>
      <c r="K412" s="26"/>
      <c r="L412" s="10">
        <f t="shared" si="33"/>
        <v>0</v>
      </c>
      <c r="M412" s="10">
        <f t="shared" si="34"/>
        <v>1</v>
      </c>
      <c r="N412" s="10">
        <f t="shared" si="35"/>
        <v>1900</v>
      </c>
      <c r="O412" t="str">
        <f t="shared" si="36"/>
        <v>1900-1</v>
      </c>
      <c r="P412" t="str">
        <f t="shared" si="37"/>
        <v>1900-0</v>
      </c>
    </row>
    <row r="413" spans="2:16" x14ac:dyDescent="0.25">
      <c r="B413" s="27"/>
      <c r="C413" s="28"/>
      <c r="D413" s="29"/>
      <c r="E413" s="26"/>
      <c r="F413" s="28"/>
      <c r="G413" s="26"/>
      <c r="H413" s="26"/>
      <c r="I413" s="26"/>
      <c r="J413" s="26"/>
      <c r="K413" s="26"/>
      <c r="L413" s="10">
        <f t="shared" si="33"/>
        <v>0</v>
      </c>
      <c r="M413" s="10">
        <f t="shared" si="34"/>
        <v>1</v>
      </c>
      <c r="N413" s="10">
        <f t="shared" si="35"/>
        <v>1900</v>
      </c>
      <c r="O413" t="str">
        <f t="shared" si="36"/>
        <v>1900-1</v>
      </c>
      <c r="P413" t="str">
        <f t="shared" si="37"/>
        <v>1900-0</v>
      </c>
    </row>
    <row r="414" spans="2:16" x14ac:dyDescent="0.25">
      <c r="B414" s="27"/>
      <c r="C414" s="28"/>
      <c r="D414" s="29"/>
      <c r="E414" s="26"/>
      <c r="F414" s="28"/>
      <c r="G414" s="26"/>
      <c r="H414" s="26"/>
      <c r="I414" s="26"/>
      <c r="J414" s="26"/>
      <c r="K414" s="26"/>
      <c r="L414" s="10">
        <f t="shared" si="33"/>
        <v>0</v>
      </c>
      <c r="M414" s="10">
        <f t="shared" si="34"/>
        <v>1</v>
      </c>
      <c r="N414" s="10">
        <f t="shared" si="35"/>
        <v>1900</v>
      </c>
      <c r="O414" t="str">
        <f t="shared" si="36"/>
        <v>1900-1</v>
      </c>
      <c r="P414" t="str">
        <f t="shared" si="37"/>
        <v>1900-0</v>
      </c>
    </row>
    <row r="415" spans="2:16" x14ac:dyDescent="0.25">
      <c r="B415" s="27"/>
      <c r="C415" s="28"/>
      <c r="D415" s="29"/>
      <c r="E415" s="26"/>
      <c r="F415" s="28"/>
      <c r="G415" s="26"/>
      <c r="H415" s="26"/>
      <c r="I415" s="26"/>
      <c r="J415" s="26"/>
      <c r="K415" s="26"/>
      <c r="L415" s="10">
        <f t="shared" si="33"/>
        <v>0</v>
      </c>
      <c r="M415" s="10">
        <f t="shared" si="34"/>
        <v>1</v>
      </c>
      <c r="N415" s="10">
        <f t="shared" si="35"/>
        <v>1900</v>
      </c>
      <c r="O415" t="str">
        <f t="shared" si="36"/>
        <v>1900-1</v>
      </c>
      <c r="P415" t="str">
        <f t="shared" si="37"/>
        <v>1900-0</v>
      </c>
    </row>
    <row r="416" spans="2:16" x14ac:dyDescent="0.25">
      <c r="B416" s="27"/>
      <c r="C416" s="28"/>
      <c r="D416" s="29"/>
      <c r="E416" s="26"/>
      <c r="F416" s="28"/>
      <c r="G416" s="26"/>
      <c r="H416" s="26"/>
      <c r="I416" s="26"/>
      <c r="J416" s="26"/>
      <c r="K416" s="26"/>
      <c r="L416" s="10">
        <f t="shared" si="33"/>
        <v>0</v>
      </c>
      <c r="M416" s="10">
        <f t="shared" si="34"/>
        <v>1</v>
      </c>
      <c r="N416" s="10">
        <f t="shared" si="35"/>
        <v>1900</v>
      </c>
      <c r="O416" t="str">
        <f t="shared" si="36"/>
        <v>1900-1</v>
      </c>
      <c r="P416" t="str">
        <f t="shared" si="37"/>
        <v>1900-0</v>
      </c>
    </row>
    <row r="417" spans="2:16" x14ac:dyDescent="0.25">
      <c r="B417" s="27"/>
      <c r="C417" s="28"/>
      <c r="D417" s="29"/>
      <c r="E417" s="26"/>
      <c r="F417" s="28"/>
      <c r="G417" s="26"/>
      <c r="H417" s="26"/>
      <c r="I417" s="26"/>
      <c r="J417" s="26"/>
      <c r="K417" s="26"/>
      <c r="L417" s="10">
        <f t="shared" si="33"/>
        <v>0</v>
      </c>
      <c r="M417" s="10">
        <f t="shared" si="34"/>
        <v>1</v>
      </c>
      <c r="N417" s="10">
        <f t="shared" si="35"/>
        <v>1900</v>
      </c>
      <c r="O417" t="str">
        <f t="shared" si="36"/>
        <v>1900-1</v>
      </c>
      <c r="P417" t="str">
        <f t="shared" si="37"/>
        <v>1900-0</v>
      </c>
    </row>
    <row r="418" spans="2:16" x14ac:dyDescent="0.25">
      <c r="B418" s="27"/>
      <c r="C418" s="28"/>
      <c r="D418" s="29"/>
      <c r="E418" s="26"/>
      <c r="F418" s="28"/>
      <c r="G418" s="26"/>
      <c r="H418" s="26"/>
      <c r="I418" s="26"/>
      <c r="J418" s="26"/>
      <c r="K418" s="26"/>
      <c r="L418" s="10">
        <f t="shared" si="33"/>
        <v>0</v>
      </c>
      <c r="M418" s="10">
        <f t="shared" si="34"/>
        <v>1</v>
      </c>
      <c r="N418" s="10">
        <f t="shared" si="35"/>
        <v>1900</v>
      </c>
      <c r="O418" t="str">
        <f t="shared" si="36"/>
        <v>1900-1</v>
      </c>
      <c r="P418" t="str">
        <f t="shared" si="37"/>
        <v>1900-0</v>
      </c>
    </row>
    <row r="419" spans="2:16" x14ac:dyDescent="0.25">
      <c r="B419" s="27"/>
      <c r="C419" s="28"/>
      <c r="D419" s="29"/>
      <c r="E419" s="26"/>
      <c r="F419" s="28"/>
      <c r="G419" s="26"/>
      <c r="H419" s="26"/>
      <c r="I419" s="26"/>
      <c r="J419" s="26"/>
      <c r="K419" s="26"/>
      <c r="L419" s="10">
        <f t="shared" si="33"/>
        <v>0</v>
      </c>
      <c r="M419" s="10">
        <f t="shared" si="34"/>
        <v>1</v>
      </c>
      <c r="N419" s="10">
        <f t="shared" si="35"/>
        <v>1900</v>
      </c>
      <c r="O419" t="str">
        <f t="shared" si="36"/>
        <v>1900-1</v>
      </c>
      <c r="P419" t="str">
        <f t="shared" si="37"/>
        <v>1900-0</v>
      </c>
    </row>
    <row r="420" spans="2:16" x14ac:dyDescent="0.25">
      <c r="B420" s="27"/>
      <c r="C420" s="28"/>
      <c r="D420" s="29"/>
      <c r="E420" s="26"/>
      <c r="F420" s="28"/>
      <c r="G420" s="26"/>
      <c r="H420" s="26"/>
      <c r="I420" s="26"/>
      <c r="J420" s="26"/>
      <c r="K420" s="26"/>
      <c r="L420" s="10">
        <f t="shared" si="33"/>
        <v>0</v>
      </c>
      <c r="M420" s="10">
        <f t="shared" si="34"/>
        <v>1</v>
      </c>
      <c r="N420" s="10">
        <f t="shared" si="35"/>
        <v>1900</v>
      </c>
      <c r="O420" t="str">
        <f t="shared" si="36"/>
        <v>1900-1</v>
      </c>
      <c r="P420" t="str">
        <f t="shared" si="37"/>
        <v>1900-0</v>
      </c>
    </row>
    <row r="421" spans="2:16" x14ac:dyDescent="0.25">
      <c r="B421" s="27"/>
      <c r="C421" s="28"/>
      <c r="D421" s="29"/>
      <c r="E421" s="26"/>
      <c r="F421" s="28"/>
      <c r="G421" s="26"/>
      <c r="H421" s="26"/>
      <c r="I421" s="26"/>
      <c r="J421" s="26"/>
      <c r="K421" s="26"/>
      <c r="L421" s="10">
        <f t="shared" si="33"/>
        <v>0</v>
      </c>
      <c r="M421" s="10">
        <f t="shared" si="34"/>
        <v>1</v>
      </c>
      <c r="N421" s="10">
        <f t="shared" si="35"/>
        <v>1900</v>
      </c>
      <c r="O421" t="str">
        <f t="shared" si="36"/>
        <v>1900-1</v>
      </c>
      <c r="P421" t="str">
        <f t="shared" si="37"/>
        <v>1900-0</v>
      </c>
    </row>
    <row r="422" spans="2:16" x14ac:dyDescent="0.25">
      <c r="B422" s="27"/>
      <c r="C422" s="28"/>
      <c r="D422" s="29"/>
      <c r="E422" s="26"/>
      <c r="F422" s="28"/>
      <c r="G422" s="26"/>
      <c r="H422" s="26"/>
      <c r="I422" s="26"/>
      <c r="J422" s="26"/>
      <c r="K422" s="26"/>
      <c r="L422" s="10">
        <f t="shared" si="33"/>
        <v>0</v>
      </c>
      <c r="M422" s="10">
        <f t="shared" si="34"/>
        <v>1</v>
      </c>
      <c r="N422" s="10">
        <f t="shared" si="35"/>
        <v>1900</v>
      </c>
      <c r="O422" t="str">
        <f t="shared" si="36"/>
        <v>1900-1</v>
      </c>
      <c r="P422" t="str">
        <f t="shared" si="37"/>
        <v>1900-0</v>
      </c>
    </row>
    <row r="423" spans="2:16" x14ac:dyDescent="0.25">
      <c r="B423" s="27"/>
      <c r="C423" s="28"/>
      <c r="D423" s="29"/>
      <c r="E423" s="26"/>
      <c r="F423" s="28"/>
      <c r="G423" s="26"/>
      <c r="H423" s="26"/>
      <c r="I423" s="26"/>
      <c r="J423" s="26"/>
      <c r="K423" s="26"/>
      <c r="L423" s="10">
        <f t="shared" si="33"/>
        <v>0</v>
      </c>
      <c r="M423" s="10">
        <f t="shared" si="34"/>
        <v>1</v>
      </c>
      <c r="N423" s="10">
        <f t="shared" si="35"/>
        <v>1900</v>
      </c>
      <c r="O423" t="str">
        <f t="shared" si="36"/>
        <v>1900-1</v>
      </c>
      <c r="P423" t="str">
        <f t="shared" si="37"/>
        <v>1900-0</v>
      </c>
    </row>
    <row r="424" spans="2:16" x14ac:dyDescent="0.25">
      <c r="B424" s="27"/>
      <c r="C424" s="28"/>
      <c r="D424" s="29"/>
      <c r="E424" s="26"/>
      <c r="F424" s="28"/>
      <c r="G424" s="26"/>
      <c r="H424" s="26"/>
      <c r="I424" s="26"/>
      <c r="J424" s="26"/>
      <c r="K424" s="26"/>
      <c r="L424" s="10">
        <f t="shared" si="33"/>
        <v>0</v>
      </c>
      <c r="M424" s="10">
        <f t="shared" si="34"/>
        <v>1</v>
      </c>
      <c r="N424" s="10">
        <f t="shared" si="35"/>
        <v>1900</v>
      </c>
      <c r="O424" t="str">
        <f t="shared" si="36"/>
        <v>1900-1</v>
      </c>
      <c r="P424" t="str">
        <f t="shared" si="37"/>
        <v>1900-0</v>
      </c>
    </row>
    <row r="425" spans="2:16" x14ac:dyDescent="0.25">
      <c r="B425" s="27"/>
      <c r="C425" s="28"/>
      <c r="D425" s="29"/>
      <c r="E425" s="26"/>
      <c r="F425" s="28"/>
      <c r="G425" s="26"/>
      <c r="H425" s="26"/>
      <c r="I425" s="26"/>
      <c r="J425" s="26"/>
      <c r="K425" s="26"/>
      <c r="L425" s="10">
        <f t="shared" si="33"/>
        <v>0</v>
      </c>
      <c r="M425" s="10">
        <f t="shared" si="34"/>
        <v>1</v>
      </c>
      <c r="N425" s="10">
        <f t="shared" si="35"/>
        <v>1900</v>
      </c>
      <c r="O425" t="str">
        <f t="shared" si="36"/>
        <v>1900-1</v>
      </c>
      <c r="P425" t="str">
        <f t="shared" si="37"/>
        <v>1900-0</v>
      </c>
    </row>
    <row r="426" spans="2:16" x14ac:dyDescent="0.25">
      <c r="B426" s="27"/>
      <c r="C426" s="28"/>
      <c r="D426" s="29"/>
      <c r="E426" s="26"/>
      <c r="F426" s="28"/>
      <c r="G426" s="26"/>
      <c r="H426" s="26"/>
      <c r="I426" s="26"/>
      <c r="J426" s="26"/>
      <c r="K426" s="26"/>
      <c r="L426" s="10">
        <f t="shared" si="33"/>
        <v>0</v>
      </c>
      <c r="M426" s="10">
        <f t="shared" si="34"/>
        <v>1</v>
      </c>
      <c r="N426" s="10">
        <f t="shared" si="35"/>
        <v>1900</v>
      </c>
      <c r="O426" t="str">
        <f t="shared" si="36"/>
        <v>1900-1</v>
      </c>
      <c r="P426" t="str">
        <f t="shared" si="37"/>
        <v>1900-0</v>
      </c>
    </row>
    <row r="427" spans="2:16" x14ac:dyDescent="0.25">
      <c r="B427" s="27"/>
      <c r="C427" s="28"/>
      <c r="D427" s="29"/>
      <c r="E427" s="26"/>
      <c r="F427" s="28"/>
      <c r="G427" s="26"/>
      <c r="H427" s="26"/>
      <c r="I427" s="26"/>
      <c r="J427" s="26"/>
      <c r="K427" s="26"/>
      <c r="L427" s="10">
        <f t="shared" si="33"/>
        <v>0</v>
      </c>
      <c r="M427" s="10">
        <f t="shared" si="34"/>
        <v>1</v>
      </c>
      <c r="N427" s="10">
        <f t="shared" si="35"/>
        <v>1900</v>
      </c>
      <c r="O427" t="str">
        <f t="shared" si="36"/>
        <v>1900-1</v>
      </c>
      <c r="P427" t="str">
        <f t="shared" si="37"/>
        <v>1900-0</v>
      </c>
    </row>
    <row r="428" spans="2:16" x14ac:dyDescent="0.25">
      <c r="B428" s="27"/>
      <c r="C428" s="28"/>
      <c r="D428" s="29"/>
      <c r="E428" s="26"/>
      <c r="F428" s="28"/>
      <c r="G428" s="26"/>
      <c r="H428" s="26"/>
      <c r="I428" s="26"/>
      <c r="J428" s="26"/>
      <c r="K428" s="26"/>
      <c r="L428" s="10">
        <f t="shared" si="33"/>
        <v>0</v>
      </c>
      <c r="M428" s="10">
        <f t="shared" si="34"/>
        <v>1</v>
      </c>
      <c r="N428" s="10">
        <f t="shared" si="35"/>
        <v>1900</v>
      </c>
      <c r="O428" t="str">
        <f t="shared" si="36"/>
        <v>1900-1</v>
      </c>
      <c r="P428" t="str">
        <f t="shared" si="37"/>
        <v>1900-0</v>
      </c>
    </row>
    <row r="429" spans="2:16" x14ac:dyDescent="0.25">
      <c r="B429" s="27"/>
      <c r="C429" s="28"/>
      <c r="D429" s="29"/>
      <c r="E429" s="26"/>
      <c r="F429" s="28"/>
      <c r="G429" s="26"/>
      <c r="H429" s="26"/>
      <c r="I429" s="26"/>
      <c r="J429" s="26"/>
      <c r="K429" s="26"/>
      <c r="L429" s="10">
        <f t="shared" si="33"/>
        <v>0</v>
      </c>
      <c r="M429" s="10">
        <f t="shared" si="34"/>
        <v>1</v>
      </c>
      <c r="N429" s="10">
        <f t="shared" si="35"/>
        <v>1900</v>
      </c>
      <c r="O429" t="str">
        <f t="shared" si="36"/>
        <v>1900-1</v>
      </c>
      <c r="P429" t="str">
        <f t="shared" si="37"/>
        <v>1900-0</v>
      </c>
    </row>
    <row r="430" spans="2:16" x14ac:dyDescent="0.25">
      <c r="B430" s="27"/>
      <c r="C430" s="28"/>
      <c r="D430" s="29"/>
      <c r="E430" s="26"/>
      <c r="F430" s="28"/>
      <c r="G430" s="26"/>
      <c r="H430" s="26"/>
      <c r="I430" s="26"/>
      <c r="J430" s="26"/>
      <c r="K430" s="26"/>
      <c r="L430" s="10">
        <f t="shared" si="33"/>
        <v>0</v>
      </c>
      <c r="M430" s="10">
        <f t="shared" si="34"/>
        <v>1</v>
      </c>
      <c r="N430" s="10">
        <f t="shared" si="35"/>
        <v>1900</v>
      </c>
      <c r="O430" t="str">
        <f t="shared" si="36"/>
        <v>1900-1</v>
      </c>
      <c r="P430" t="str">
        <f t="shared" si="37"/>
        <v>1900-0</v>
      </c>
    </row>
    <row r="431" spans="2:16" x14ac:dyDescent="0.25">
      <c r="B431" s="27"/>
      <c r="C431" s="28"/>
      <c r="D431" s="29"/>
      <c r="E431" s="26"/>
      <c r="F431" s="28"/>
      <c r="G431" s="26"/>
      <c r="H431" s="26"/>
      <c r="I431" s="26"/>
      <c r="J431" s="26"/>
      <c r="K431" s="26"/>
      <c r="L431" s="10">
        <f t="shared" si="33"/>
        <v>0</v>
      </c>
      <c r="M431" s="10">
        <f t="shared" si="34"/>
        <v>1</v>
      </c>
      <c r="N431" s="10">
        <f t="shared" si="35"/>
        <v>1900</v>
      </c>
      <c r="O431" t="str">
        <f t="shared" si="36"/>
        <v>1900-1</v>
      </c>
      <c r="P431" t="str">
        <f t="shared" si="37"/>
        <v>1900-0</v>
      </c>
    </row>
    <row r="432" spans="2:16" x14ac:dyDescent="0.25">
      <c r="B432" s="27"/>
      <c r="C432" s="28"/>
      <c r="D432" s="29"/>
      <c r="E432" s="26"/>
      <c r="F432" s="28"/>
      <c r="G432" s="26"/>
      <c r="H432" s="26"/>
      <c r="I432" s="26"/>
      <c r="J432" s="26"/>
      <c r="K432" s="26"/>
      <c r="L432" s="10">
        <f t="shared" si="33"/>
        <v>0</v>
      </c>
      <c r="M432" s="10">
        <f t="shared" si="34"/>
        <v>1</v>
      </c>
      <c r="N432" s="10">
        <f t="shared" si="35"/>
        <v>1900</v>
      </c>
      <c r="O432" t="str">
        <f t="shared" si="36"/>
        <v>1900-1</v>
      </c>
      <c r="P432" t="str">
        <f t="shared" si="37"/>
        <v>1900-0</v>
      </c>
    </row>
    <row r="433" spans="2:16" x14ac:dyDescent="0.25">
      <c r="B433" s="27"/>
      <c r="C433" s="28"/>
      <c r="D433" s="29"/>
      <c r="E433" s="26"/>
      <c r="F433" s="28"/>
      <c r="G433" s="26"/>
      <c r="H433" s="26"/>
      <c r="I433" s="26"/>
      <c r="J433" s="26"/>
      <c r="K433" s="26"/>
      <c r="L433" s="10">
        <f t="shared" si="33"/>
        <v>0</v>
      </c>
      <c r="M433" s="10">
        <f t="shared" si="34"/>
        <v>1</v>
      </c>
      <c r="N433" s="10">
        <f t="shared" si="35"/>
        <v>1900</v>
      </c>
      <c r="O433" t="str">
        <f t="shared" si="36"/>
        <v>1900-1</v>
      </c>
      <c r="P433" t="str">
        <f t="shared" si="37"/>
        <v>1900-0</v>
      </c>
    </row>
    <row r="434" spans="2:16" x14ac:dyDescent="0.25">
      <c r="B434" s="27"/>
      <c r="C434" s="28"/>
      <c r="D434" s="29"/>
      <c r="E434" s="26"/>
      <c r="F434" s="28"/>
      <c r="G434" s="26"/>
      <c r="H434" s="26"/>
      <c r="I434" s="26"/>
      <c r="J434" s="26"/>
      <c r="K434" s="26"/>
      <c r="L434" s="10">
        <f t="shared" ref="L434:L489" si="38">WEEKNUM(B434)</f>
        <v>0</v>
      </c>
      <c r="M434" s="10">
        <f t="shared" ref="M434:M489" si="39">MONTH(B434)</f>
        <v>1</v>
      </c>
      <c r="N434" s="10">
        <f t="shared" ref="N434:N489" si="40">YEAR(B434)</f>
        <v>1900</v>
      </c>
      <c r="O434" t="str">
        <f t="shared" si="36"/>
        <v>1900-1</v>
      </c>
      <c r="P434" t="str">
        <f t="shared" si="37"/>
        <v>1900-0</v>
      </c>
    </row>
    <row r="435" spans="2:16" x14ac:dyDescent="0.25">
      <c r="B435" s="27"/>
      <c r="C435" s="28"/>
      <c r="D435" s="29"/>
      <c r="E435" s="26"/>
      <c r="F435" s="28"/>
      <c r="G435" s="26"/>
      <c r="H435" s="26"/>
      <c r="I435" s="26"/>
      <c r="J435" s="26"/>
      <c r="K435" s="26"/>
      <c r="L435" s="10">
        <f t="shared" si="38"/>
        <v>0</v>
      </c>
      <c r="M435" s="10">
        <f t="shared" si="39"/>
        <v>1</v>
      </c>
      <c r="N435" s="10">
        <f t="shared" si="40"/>
        <v>1900</v>
      </c>
      <c r="O435" t="str">
        <f t="shared" si="36"/>
        <v>1900-1</v>
      </c>
      <c r="P435" t="str">
        <f t="shared" si="37"/>
        <v>1900-0</v>
      </c>
    </row>
    <row r="436" spans="2:16" x14ac:dyDescent="0.25">
      <c r="B436" s="27"/>
      <c r="C436" s="28"/>
      <c r="D436" s="29"/>
      <c r="E436" s="26"/>
      <c r="F436" s="28"/>
      <c r="G436" s="26"/>
      <c r="H436" s="26"/>
      <c r="I436" s="26"/>
      <c r="J436" s="26"/>
      <c r="K436" s="26"/>
      <c r="L436" s="10">
        <f t="shared" si="38"/>
        <v>0</v>
      </c>
      <c r="M436" s="10">
        <f t="shared" si="39"/>
        <v>1</v>
      </c>
      <c r="N436" s="10">
        <f t="shared" si="40"/>
        <v>1900</v>
      </c>
      <c r="O436" t="str">
        <f t="shared" si="36"/>
        <v>1900-1</v>
      </c>
      <c r="P436" t="str">
        <f t="shared" si="37"/>
        <v>1900-0</v>
      </c>
    </row>
    <row r="437" spans="2:16" x14ac:dyDescent="0.25">
      <c r="B437" s="27"/>
      <c r="C437" s="28"/>
      <c r="D437" s="29"/>
      <c r="E437" s="26"/>
      <c r="F437" s="28"/>
      <c r="G437" s="26"/>
      <c r="H437" s="26"/>
      <c r="I437" s="26"/>
      <c r="J437" s="26"/>
      <c r="K437" s="26"/>
      <c r="L437" s="10">
        <f t="shared" si="38"/>
        <v>0</v>
      </c>
      <c r="M437" s="10">
        <f t="shared" si="39"/>
        <v>1</v>
      </c>
      <c r="N437" s="10">
        <f t="shared" si="40"/>
        <v>1900</v>
      </c>
      <c r="O437" t="str">
        <f t="shared" si="36"/>
        <v>1900-1</v>
      </c>
      <c r="P437" t="str">
        <f t="shared" si="37"/>
        <v>1900-0</v>
      </c>
    </row>
    <row r="438" spans="2:16" x14ac:dyDescent="0.25">
      <c r="B438" s="27"/>
      <c r="C438" s="28"/>
      <c r="D438" s="29"/>
      <c r="E438" s="26"/>
      <c r="F438" s="28"/>
      <c r="G438" s="26"/>
      <c r="H438" s="26"/>
      <c r="I438" s="26"/>
      <c r="J438" s="26"/>
      <c r="K438" s="26"/>
      <c r="L438" s="10">
        <f t="shared" si="38"/>
        <v>0</v>
      </c>
      <c r="M438" s="10">
        <f t="shared" si="39"/>
        <v>1</v>
      </c>
      <c r="N438" s="10">
        <f t="shared" si="40"/>
        <v>1900</v>
      </c>
      <c r="O438" t="str">
        <f t="shared" si="36"/>
        <v>1900-1</v>
      </c>
      <c r="P438" t="str">
        <f t="shared" si="37"/>
        <v>1900-0</v>
      </c>
    </row>
    <row r="439" spans="2:16" x14ac:dyDescent="0.25">
      <c r="B439" s="27"/>
      <c r="C439" s="28"/>
      <c r="D439" s="29"/>
      <c r="E439" s="26"/>
      <c r="F439" s="28"/>
      <c r="G439" s="26"/>
      <c r="H439" s="26"/>
      <c r="I439" s="26"/>
      <c r="J439" s="26"/>
      <c r="K439" s="26"/>
      <c r="L439" s="10">
        <f t="shared" si="38"/>
        <v>0</v>
      </c>
      <c r="M439" s="10">
        <f t="shared" si="39"/>
        <v>1</v>
      </c>
      <c r="N439" s="10">
        <f t="shared" si="40"/>
        <v>1900</v>
      </c>
      <c r="O439" t="str">
        <f t="shared" si="36"/>
        <v>1900-1</v>
      </c>
      <c r="P439" t="str">
        <f t="shared" si="37"/>
        <v>1900-0</v>
      </c>
    </row>
    <row r="440" spans="2:16" x14ac:dyDescent="0.25">
      <c r="B440" s="27"/>
      <c r="C440" s="28"/>
      <c r="D440" s="29"/>
      <c r="E440" s="26"/>
      <c r="F440" s="28"/>
      <c r="G440" s="26"/>
      <c r="H440" s="26"/>
      <c r="I440" s="26"/>
      <c r="J440" s="26"/>
      <c r="K440" s="26"/>
      <c r="L440" s="10">
        <f t="shared" si="38"/>
        <v>0</v>
      </c>
      <c r="M440" s="10">
        <f t="shared" si="39"/>
        <v>1</v>
      </c>
      <c r="N440" s="10">
        <f t="shared" si="40"/>
        <v>1900</v>
      </c>
      <c r="O440" t="str">
        <f t="shared" si="36"/>
        <v>1900-1</v>
      </c>
      <c r="P440" t="str">
        <f t="shared" si="37"/>
        <v>1900-0</v>
      </c>
    </row>
    <row r="441" spans="2:16" x14ac:dyDescent="0.25">
      <c r="B441" s="27"/>
      <c r="C441" s="28"/>
      <c r="D441" s="29"/>
      <c r="E441" s="26"/>
      <c r="F441" s="28"/>
      <c r="G441" s="26"/>
      <c r="H441" s="26"/>
      <c r="I441" s="26"/>
      <c r="J441" s="26"/>
      <c r="K441" s="26"/>
      <c r="L441" s="10">
        <f t="shared" si="38"/>
        <v>0</v>
      </c>
      <c r="M441" s="10">
        <f t="shared" si="39"/>
        <v>1</v>
      </c>
      <c r="N441" s="10">
        <f t="shared" si="40"/>
        <v>1900</v>
      </c>
      <c r="O441" t="str">
        <f t="shared" si="36"/>
        <v>1900-1</v>
      </c>
      <c r="P441" t="str">
        <f t="shared" si="37"/>
        <v>1900-0</v>
      </c>
    </row>
    <row r="442" spans="2:16" x14ac:dyDescent="0.25">
      <c r="B442" s="27"/>
      <c r="C442" s="28"/>
      <c r="D442" s="29"/>
      <c r="E442" s="26"/>
      <c r="F442" s="28"/>
      <c r="G442" s="26"/>
      <c r="H442" s="26"/>
      <c r="I442" s="26"/>
      <c r="J442" s="26"/>
      <c r="K442" s="26"/>
      <c r="L442" s="10">
        <f t="shared" si="38"/>
        <v>0</v>
      </c>
      <c r="M442" s="10">
        <f t="shared" si="39"/>
        <v>1</v>
      </c>
      <c r="N442" s="10">
        <f t="shared" si="40"/>
        <v>1900</v>
      </c>
      <c r="O442" t="str">
        <f t="shared" si="36"/>
        <v>1900-1</v>
      </c>
      <c r="P442" t="str">
        <f t="shared" si="37"/>
        <v>1900-0</v>
      </c>
    </row>
    <row r="443" spans="2:16" x14ac:dyDescent="0.25">
      <c r="B443" s="27"/>
      <c r="C443" s="28"/>
      <c r="D443" s="29"/>
      <c r="E443" s="26"/>
      <c r="F443" s="28"/>
      <c r="G443" s="26"/>
      <c r="H443" s="26"/>
      <c r="I443" s="26"/>
      <c r="J443" s="26"/>
      <c r="K443" s="26"/>
      <c r="L443" s="10">
        <f t="shared" si="38"/>
        <v>0</v>
      </c>
      <c r="M443" s="10">
        <f t="shared" si="39"/>
        <v>1</v>
      </c>
      <c r="N443" s="10">
        <f t="shared" si="40"/>
        <v>1900</v>
      </c>
      <c r="O443" t="str">
        <f t="shared" si="36"/>
        <v>1900-1</v>
      </c>
      <c r="P443" t="str">
        <f t="shared" si="37"/>
        <v>1900-0</v>
      </c>
    </row>
    <row r="444" spans="2:16" x14ac:dyDescent="0.25">
      <c r="B444" s="27"/>
      <c r="C444" s="28"/>
      <c r="D444" s="29"/>
      <c r="E444" s="26"/>
      <c r="F444" s="28"/>
      <c r="G444" s="26"/>
      <c r="H444" s="53"/>
      <c r="I444" s="26"/>
      <c r="J444" s="26"/>
      <c r="K444" s="26"/>
      <c r="L444" s="10">
        <f t="shared" si="38"/>
        <v>0</v>
      </c>
      <c r="M444" s="10">
        <f t="shared" si="39"/>
        <v>1</v>
      </c>
      <c r="N444" s="10">
        <f t="shared" si="40"/>
        <v>1900</v>
      </c>
      <c r="O444" t="str">
        <f t="shared" si="36"/>
        <v>1900-1</v>
      </c>
      <c r="P444" t="str">
        <f t="shared" si="37"/>
        <v>1900-0</v>
      </c>
    </row>
    <row r="445" spans="2:16" x14ac:dyDescent="0.25">
      <c r="B445" s="27"/>
      <c r="C445" s="28"/>
      <c r="D445" s="29"/>
      <c r="E445" s="26"/>
      <c r="F445" s="28"/>
      <c r="G445" s="26"/>
      <c r="H445" s="53"/>
      <c r="I445" s="26"/>
      <c r="J445" s="26"/>
      <c r="K445" s="26"/>
      <c r="L445" s="10">
        <f t="shared" si="38"/>
        <v>0</v>
      </c>
      <c r="M445" s="10">
        <f t="shared" si="39"/>
        <v>1</v>
      </c>
      <c r="N445" s="10">
        <f t="shared" si="40"/>
        <v>1900</v>
      </c>
      <c r="O445" t="str">
        <f t="shared" si="36"/>
        <v>1900-1</v>
      </c>
      <c r="P445" t="str">
        <f t="shared" si="37"/>
        <v>1900-0</v>
      </c>
    </row>
    <row r="446" spans="2:16" x14ac:dyDescent="0.25">
      <c r="B446" s="27"/>
      <c r="C446" s="28"/>
      <c r="D446" s="29"/>
      <c r="E446" s="26"/>
      <c r="F446" s="28"/>
      <c r="G446" s="26"/>
      <c r="H446" s="53"/>
      <c r="I446" s="26"/>
      <c r="J446" s="26"/>
      <c r="K446" s="26"/>
      <c r="L446" s="10">
        <f t="shared" si="38"/>
        <v>0</v>
      </c>
      <c r="M446" s="10">
        <f t="shared" si="39"/>
        <v>1</v>
      </c>
      <c r="N446" s="10">
        <f t="shared" si="40"/>
        <v>1900</v>
      </c>
      <c r="O446" t="str">
        <f t="shared" si="36"/>
        <v>1900-1</v>
      </c>
      <c r="P446" t="str">
        <f t="shared" si="37"/>
        <v>1900-0</v>
      </c>
    </row>
    <row r="447" spans="2:16" x14ac:dyDescent="0.25">
      <c r="B447" s="27"/>
      <c r="C447" s="28"/>
      <c r="D447" s="29"/>
      <c r="E447" s="26"/>
      <c r="F447" s="28"/>
      <c r="G447" s="26"/>
      <c r="H447" s="26"/>
      <c r="I447" s="26"/>
      <c r="J447" s="26"/>
      <c r="K447" s="26"/>
      <c r="L447" s="10">
        <f t="shared" si="38"/>
        <v>0</v>
      </c>
      <c r="M447" s="10">
        <f t="shared" si="39"/>
        <v>1</v>
      </c>
      <c r="N447" s="10">
        <f t="shared" si="40"/>
        <v>1900</v>
      </c>
      <c r="O447" t="str">
        <f t="shared" si="36"/>
        <v>1900-1</v>
      </c>
      <c r="P447" t="str">
        <f t="shared" si="37"/>
        <v>1900-0</v>
      </c>
    </row>
    <row r="448" spans="2:16" x14ac:dyDescent="0.25">
      <c r="B448" s="27"/>
      <c r="C448" s="28"/>
      <c r="D448" s="29"/>
      <c r="E448" s="26"/>
      <c r="F448" s="28"/>
      <c r="G448" s="26"/>
      <c r="H448" s="53"/>
      <c r="I448" s="26"/>
      <c r="J448" s="26"/>
      <c r="K448" s="26"/>
      <c r="L448" s="10">
        <f t="shared" si="38"/>
        <v>0</v>
      </c>
      <c r="M448" s="10">
        <f t="shared" si="39"/>
        <v>1</v>
      </c>
      <c r="N448" s="10">
        <f t="shared" si="40"/>
        <v>1900</v>
      </c>
      <c r="O448" t="str">
        <f t="shared" si="36"/>
        <v>1900-1</v>
      </c>
      <c r="P448" t="str">
        <f t="shared" si="37"/>
        <v>1900-0</v>
      </c>
    </row>
    <row r="449" spans="2:16" x14ac:dyDescent="0.25">
      <c r="B449" s="27"/>
      <c r="C449" s="28"/>
      <c r="D449" s="29"/>
      <c r="E449" s="26"/>
      <c r="F449" s="28"/>
      <c r="G449" s="26"/>
      <c r="H449" s="26"/>
      <c r="I449" s="26"/>
      <c r="J449" s="26"/>
      <c r="K449" s="26"/>
      <c r="L449" s="10">
        <f t="shared" si="38"/>
        <v>0</v>
      </c>
      <c r="M449" s="10">
        <f t="shared" si="39"/>
        <v>1</v>
      </c>
      <c r="N449" s="10">
        <f t="shared" si="40"/>
        <v>1900</v>
      </c>
      <c r="O449" t="str">
        <f t="shared" si="36"/>
        <v>1900-1</v>
      </c>
      <c r="P449" t="str">
        <f t="shared" si="37"/>
        <v>1900-0</v>
      </c>
    </row>
    <row r="450" spans="2:16" x14ac:dyDescent="0.25">
      <c r="B450" s="27"/>
      <c r="C450" s="28"/>
      <c r="D450" s="29"/>
      <c r="E450" s="26"/>
      <c r="F450" s="28"/>
      <c r="G450" s="26"/>
      <c r="H450" s="53"/>
      <c r="I450" s="26"/>
      <c r="J450" s="26"/>
      <c r="K450" s="26"/>
      <c r="L450" s="10">
        <f t="shared" si="38"/>
        <v>0</v>
      </c>
      <c r="M450" s="10">
        <f t="shared" si="39"/>
        <v>1</v>
      </c>
      <c r="N450" s="10">
        <f t="shared" si="40"/>
        <v>1900</v>
      </c>
      <c r="O450" t="str">
        <f t="shared" si="36"/>
        <v>1900-1</v>
      </c>
      <c r="P450" t="str">
        <f t="shared" si="37"/>
        <v>1900-0</v>
      </c>
    </row>
    <row r="451" spans="2:16" x14ac:dyDescent="0.25">
      <c r="B451" s="27"/>
      <c r="C451" s="28"/>
      <c r="D451" s="29"/>
      <c r="E451" s="26"/>
      <c r="F451" s="28"/>
      <c r="G451" s="26"/>
      <c r="H451" s="26"/>
      <c r="I451" s="26"/>
      <c r="J451" s="26"/>
      <c r="K451" s="26"/>
      <c r="L451" s="10">
        <f t="shared" si="38"/>
        <v>0</v>
      </c>
      <c r="M451" s="10">
        <f t="shared" si="39"/>
        <v>1</v>
      </c>
      <c r="N451" s="10">
        <f t="shared" si="40"/>
        <v>1900</v>
      </c>
      <c r="O451" t="str">
        <f t="shared" si="36"/>
        <v>1900-1</v>
      </c>
      <c r="P451" t="str">
        <f t="shared" si="37"/>
        <v>1900-0</v>
      </c>
    </row>
    <row r="452" spans="2:16" x14ac:dyDescent="0.25">
      <c r="B452" s="27"/>
      <c r="C452" s="28"/>
      <c r="D452" s="29"/>
      <c r="E452" s="26"/>
      <c r="F452" s="28"/>
      <c r="G452" s="26"/>
      <c r="H452" s="53"/>
      <c r="I452" s="26"/>
      <c r="J452" s="26"/>
      <c r="K452" s="26"/>
      <c r="L452" s="10">
        <f t="shared" si="38"/>
        <v>0</v>
      </c>
      <c r="M452" s="10">
        <f t="shared" si="39"/>
        <v>1</v>
      </c>
      <c r="N452" s="10">
        <f t="shared" si="40"/>
        <v>1900</v>
      </c>
      <c r="O452" t="str">
        <f t="shared" si="36"/>
        <v>1900-1</v>
      </c>
      <c r="P452" t="str">
        <f t="shared" si="37"/>
        <v>1900-0</v>
      </c>
    </row>
    <row r="453" spans="2:16" x14ac:dyDescent="0.25">
      <c r="B453" s="27"/>
      <c r="C453" s="28"/>
      <c r="D453" s="29"/>
      <c r="E453" s="26"/>
      <c r="F453" s="28"/>
      <c r="G453" s="26"/>
      <c r="H453" s="26"/>
      <c r="I453" s="26"/>
      <c r="J453" s="26"/>
      <c r="K453" s="26"/>
      <c r="L453" s="10">
        <f t="shared" si="38"/>
        <v>0</v>
      </c>
      <c r="M453" s="10">
        <f t="shared" si="39"/>
        <v>1</v>
      </c>
      <c r="N453" s="10">
        <f t="shared" si="40"/>
        <v>1900</v>
      </c>
      <c r="O453" t="str">
        <f t="shared" si="36"/>
        <v>1900-1</v>
      </c>
      <c r="P453" t="str">
        <f t="shared" si="37"/>
        <v>1900-0</v>
      </c>
    </row>
    <row r="454" spans="2:16" x14ac:dyDescent="0.25">
      <c r="B454" s="27"/>
      <c r="C454" s="28"/>
      <c r="D454" s="29"/>
      <c r="E454" s="26"/>
      <c r="F454" s="28"/>
      <c r="G454" s="26"/>
      <c r="H454" s="26"/>
      <c r="I454" s="26"/>
      <c r="J454" s="26"/>
      <c r="K454" s="26"/>
      <c r="L454" s="10">
        <f t="shared" si="38"/>
        <v>0</v>
      </c>
      <c r="M454" s="10">
        <f t="shared" si="39"/>
        <v>1</v>
      </c>
      <c r="N454" s="10">
        <f t="shared" si="40"/>
        <v>1900</v>
      </c>
      <c r="O454" t="str">
        <f t="shared" ref="O454:O517" si="41">CONCATENATE(N454,"-",M454)</f>
        <v>1900-1</v>
      </c>
      <c r="P454" t="str">
        <f t="shared" ref="P454:P517" si="42">CONCATENATE(N454,"-",L454)</f>
        <v>1900-0</v>
      </c>
    </row>
    <row r="455" spans="2:16" x14ac:dyDescent="0.25">
      <c r="B455" s="27"/>
      <c r="C455" s="28"/>
      <c r="D455" s="29"/>
      <c r="E455" s="26"/>
      <c r="F455" s="28"/>
      <c r="G455" s="26"/>
      <c r="H455" s="26"/>
      <c r="I455" s="26"/>
      <c r="J455" s="26"/>
      <c r="K455" s="26"/>
      <c r="L455" s="10">
        <f t="shared" si="38"/>
        <v>0</v>
      </c>
      <c r="M455" s="10">
        <f t="shared" si="39"/>
        <v>1</v>
      </c>
      <c r="N455" s="10">
        <f t="shared" si="40"/>
        <v>1900</v>
      </c>
      <c r="O455" t="str">
        <f t="shared" si="41"/>
        <v>1900-1</v>
      </c>
      <c r="P455" t="str">
        <f t="shared" si="42"/>
        <v>1900-0</v>
      </c>
    </row>
    <row r="456" spans="2:16" x14ac:dyDescent="0.25">
      <c r="B456" s="27"/>
      <c r="C456" s="28"/>
      <c r="D456" s="29"/>
      <c r="E456" s="26"/>
      <c r="F456" s="28"/>
      <c r="G456" s="26"/>
      <c r="H456" s="26"/>
      <c r="I456" s="26"/>
      <c r="J456" s="26"/>
      <c r="K456" s="26"/>
      <c r="L456" s="10">
        <f t="shared" si="38"/>
        <v>0</v>
      </c>
      <c r="M456" s="10">
        <f t="shared" si="39"/>
        <v>1</v>
      </c>
      <c r="N456" s="10">
        <f t="shared" si="40"/>
        <v>1900</v>
      </c>
      <c r="O456" t="str">
        <f t="shared" si="41"/>
        <v>1900-1</v>
      </c>
      <c r="P456" t="str">
        <f t="shared" si="42"/>
        <v>1900-0</v>
      </c>
    </row>
    <row r="457" spans="2:16" x14ac:dyDescent="0.25">
      <c r="B457" s="27"/>
      <c r="C457" s="28"/>
      <c r="D457" s="29"/>
      <c r="E457" s="26"/>
      <c r="F457" s="28"/>
      <c r="G457" s="26"/>
      <c r="H457" s="26"/>
      <c r="I457" s="26"/>
      <c r="J457" s="26"/>
      <c r="K457" s="26"/>
      <c r="L457" s="10">
        <f t="shared" si="38"/>
        <v>0</v>
      </c>
      <c r="M457" s="10">
        <f t="shared" si="39"/>
        <v>1</v>
      </c>
      <c r="N457" s="10">
        <f t="shared" si="40"/>
        <v>1900</v>
      </c>
      <c r="O457" t="str">
        <f t="shared" si="41"/>
        <v>1900-1</v>
      </c>
      <c r="P457" t="str">
        <f t="shared" si="42"/>
        <v>1900-0</v>
      </c>
    </row>
    <row r="458" spans="2:16" x14ac:dyDescent="0.25">
      <c r="B458" s="27"/>
      <c r="C458" s="28"/>
      <c r="D458" s="29"/>
      <c r="E458" s="26"/>
      <c r="F458" s="28"/>
      <c r="G458" s="26"/>
      <c r="H458" s="26"/>
      <c r="I458" s="26"/>
      <c r="J458" s="26"/>
      <c r="K458" s="26"/>
      <c r="L458" s="10">
        <f t="shared" si="38"/>
        <v>0</v>
      </c>
      <c r="M458" s="10">
        <f t="shared" si="39"/>
        <v>1</v>
      </c>
      <c r="N458" s="10">
        <f t="shared" si="40"/>
        <v>1900</v>
      </c>
      <c r="O458" t="str">
        <f t="shared" si="41"/>
        <v>1900-1</v>
      </c>
      <c r="P458" t="str">
        <f t="shared" si="42"/>
        <v>1900-0</v>
      </c>
    </row>
    <row r="459" spans="2:16" x14ac:dyDescent="0.25">
      <c r="B459" s="27"/>
      <c r="C459" s="28"/>
      <c r="D459" s="29"/>
      <c r="E459" s="26"/>
      <c r="F459" s="28"/>
      <c r="G459" s="26"/>
      <c r="H459" s="26"/>
      <c r="I459" s="26"/>
      <c r="J459" s="26"/>
      <c r="K459" s="26"/>
      <c r="L459" s="10">
        <f t="shared" si="38"/>
        <v>0</v>
      </c>
      <c r="M459" s="10">
        <f t="shared" si="39"/>
        <v>1</v>
      </c>
      <c r="N459" s="10">
        <f t="shared" si="40"/>
        <v>1900</v>
      </c>
      <c r="O459" t="str">
        <f t="shared" si="41"/>
        <v>1900-1</v>
      </c>
      <c r="P459" t="str">
        <f t="shared" si="42"/>
        <v>1900-0</v>
      </c>
    </row>
    <row r="460" spans="2:16" x14ac:dyDescent="0.25">
      <c r="B460" s="27"/>
      <c r="C460" s="28"/>
      <c r="D460" s="29"/>
      <c r="E460" s="26"/>
      <c r="F460" s="28"/>
      <c r="G460" s="26"/>
      <c r="H460" s="26"/>
      <c r="I460" s="26"/>
      <c r="J460" s="26"/>
      <c r="K460" s="26"/>
      <c r="L460" s="10">
        <f t="shared" si="38"/>
        <v>0</v>
      </c>
      <c r="M460" s="10">
        <f t="shared" si="39"/>
        <v>1</v>
      </c>
      <c r="N460" s="10">
        <f t="shared" si="40"/>
        <v>1900</v>
      </c>
      <c r="O460" t="str">
        <f t="shared" si="41"/>
        <v>1900-1</v>
      </c>
      <c r="P460" t="str">
        <f t="shared" si="42"/>
        <v>1900-0</v>
      </c>
    </row>
    <row r="461" spans="2:16" x14ac:dyDescent="0.25">
      <c r="B461" s="27"/>
      <c r="C461" s="28"/>
      <c r="D461" s="29"/>
      <c r="E461" s="26"/>
      <c r="F461" s="28"/>
      <c r="G461" s="26"/>
      <c r="H461" s="26"/>
      <c r="I461" s="26"/>
      <c r="J461" s="26"/>
      <c r="K461" s="26"/>
      <c r="L461" s="10">
        <f t="shared" si="38"/>
        <v>0</v>
      </c>
      <c r="M461" s="10">
        <f t="shared" si="39"/>
        <v>1</v>
      </c>
      <c r="N461" s="10">
        <f t="shared" si="40"/>
        <v>1900</v>
      </c>
      <c r="O461" t="str">
        <f t="shared" si="41"/>
        <v>1900-1</v>
      </c>
      <c r="P461" t="str">
        <f t="shared" si="42"/>
        <v>1900-0</v>
      </c>
    </row>
    <row r="462" spans="2:16" x14ac:dyDescent="0.25">
      <c r="B462" s="27"/>
      <c r="C462" s="28"/>
      <c r="D462" s="29"/>
      <c r="E462" s="26"/>
      <c r="F462" s="28"/>
      <c r="G462" s="26"/>
      <c r="H462" s="26"/>
      <c r="I462" s="26"/>
      <c r="J462" s="26"/>
      <c r="K462" s="26"/>
      <c r="L462" s="10">
        <f t="shared" si="38"/>
        <v>0</v>
      </c>
      <c r="M462" s="10">
        <f t="shared" si="39"/>
        <v>1</v>
      </c>
      <c r="N462" s="10">
        <f t="shared" si="40"/>
        <v>1900</v>
      </c>
      <c r="O462" t="str">
        <f t="shared" si="41"/>
        <v>1900-1</v>
      </c>
      <c r="P462" t="str">
        <f t="shared" si="42"/>
        <v>1900-0</v>
      </c>
    </row>
    <row r="463" spans="2:16" x14ac:dyDescent="0.25">
      <c r="B463" s="27"/>
      <c r="C463" s="28"/>
      <c r="D463" s="29"/>
      <c r="E463" s="26"/>
      <c r="F463" s="28"/>
      <c r="G463" s="26"/>
      <c r="H463" s="26"/>
      <c r="I463" s="26"/>
      <c r="J463" s="26"/>
      <c r="K463" s="26"/>
      <c r="L463" s="10">
        <f t="shared" si="38"/>
        <v>0</v>
      </c>
      <c r="M463" s="10">
        <f t="shared" si="39"/>
        <v>1</v>
      </c>
      <c r="N463" s="10">
        <f t="shared" si="40"/>
        <v>1900</v>
      </c>
      <c r="O463" t="str">
        <f t="shared" si="41"/>
        <v>1900-1</v>
      </c>
      <c r="P463" t="str">
        <f t="shared" si="42"/>
        <v>1900-0</v>
      </c>
    </row>
    <row r="464" spans="2:16" x14ac:dyDescent="0.25">
      <c r="B464" s="27"/>
      <c r="C464" s="28"/>
      <c r="D464" s="29"/>
      <c r="E464" s="26"/>
      <c r="F464" s="28"/>
      <c r="G464" s="26"/>
      <c r="H464" s="26"/>
      <c r="I464" s="26"/>
      <c r="J464" s="26"/>
      <c r="K464" s="26"/>
      <c r="L464" s="10">
        <f t="shared" si="38"/>
        <v>0</v>
      </c>
      <c r="M464" s="10">
        <f t="shared" si="39"/>
        <v>1</v>
      </c>
      <c r="N464" s="10">
        <f t="shared" si="40"/>
        <v>1900</v>
      </c>
      <c r="O464" t="str">
        <f t="shared" si="41"/>
        <v>1900-1</v>
      </c>
      <c r="P464" t="str">
        <f t="shared" si="42"/>
        <v>1900-0</v>
      </c>
    </row>
    <row r="465" spans="2:16" x14ac:dyDescent="0.25">
      <c r="B465" s="27"/>
      <c r="C465" s="28"/>
      <c r="D465" s="29"/>
      <c r="E465" s="26"/>
      <c r="F465" s="28"/>
      <c r="G465" s="26"/>
      <c r="H465" s="26"/>
      <c r="I465" s="26"/>
      <c r="J465" s="26"/>
      <c r="K465" s="26"/>
      <c r="L465" s="10">
        <f t="shared" si="38"/>
        <v>0</v>
      </c>
      <c r="M465" s="10">
        <f t="shared" si="39"/>
        <v>1</v>
      </c>
      <c r="N465" s="10">
        <f t="shared" si="40"/>
        <v>1900</v>
      </c>
      <c r="O465" t="str">
        <f t="shared" si="41"/>
        <v>1900-1</v>
      </c>
      <c r="P465" t="str">
        <f t="shared" si="42"/>
        <v>1900-0</v>
      </c>
    </row>
    <row r="466" spans="2:16" x14ac:dyDescent="0.25">
      <c r="B466" s="27"/>
      <c r="C466" s="28"/>
      <c r="D466" s="29"/>
      <c r="E466" s="26"/>
      <c r="F466" s="28"/>
      <c r="G466" s="26"/>
      <c r="H466" s="26"/>
      <c r="I466" s="26"/>
      <c r="J466" s="26"/>
      <c r="K466" s="26"/>
      <c r="L466" s="10">
        <f t="shared" si="38"/>
        <v>0</v>
      </c>
      <c r="M466" s="10">
        <f t="shared" si="39"/>
        <v>1</v>
      </c>
      <c r="N466" s="10">
        <f t="shared" si="40"/>
        <v>1900</v>
      </c>
      <c r="O466" t="str">
        <f t="shared" si="41"/>
        <v>1900-1</v>
      </c>
      <c r="P466" t="str">
        <f t="shared" si="42"/>
        <v>1900-0</v>
      </c>
    </row>
    <row r="467" spans="2:16" x14ac:dyDescent="0.25">
      <c r="B467" s="27"/>
      <c r="C467" s="28"/>
      <c r="D467" s="29"/>
      <c r="E467" s="26"/>
      <c r="F467" s="28"/>
      <c r="G467" s="26"/>
      <c r="H467" s="26"/>
      <c r="I467" s="26"/>
      <c r="J467" s="26"/>
      <c r="K467" s="26"/>
      <c r="L467" s="10">
        <f t="shared" si="38"/>
        <v>0</v>
      </c>
      <c r="M467" s="10">
        <f t="shared" si="39"/>
        <v>1</v>
      </c>
      <c r="N467" s="10">
        <f t="shared" si="40"/>
        <v>1900</v>
      </c>
      <c r="O467" t="str">
        <f t="shared" si="41"/>
        <v>1900-1</v>
      </c>
      <c r="P467" t="str">
        <f t="shared" si="42"/>
        <v>1900-0</v>
      </c>
    </row>
    <row r="468" spans="2:16" x14ac:dyDescent="0.25">
      <c r="B468" s="27"/>
      <c r="C468" s="28"/>
      <c r="D468" s="29"/>
      <c r="E468" s="26"/>
      <c r="F468" s="28"/>
      <c r="G468" s="26"/>
      <c r="H468" s="26"/>
      <c r="I468" s="26"/>
      <c r="J468" s="26"/>
      <c r="K468" s="26"/>
      <c r="L468" s="10">
        <f t="shared" si="38"/>
        <v>0</v>
      </c>
      <c r="M468" s="10">
        <f t="shared" si="39"/>
        <v>1</v>
      </c>
      <c r="N468" s="10">
        <f t="shared" si="40"/>
        <v>1900</v>
      </c>
      <c r="O468" t="str">
        <f t="shared" si="41"/>
        <v>1900-1</v>
      </c>
      <c r="P468" t="str">
        <f t="shared" si="42"/>
        <v>1900-0</v>
      </c>
    </row>
    <row r="469" spans="2:16" x14ac:dyDescent="0.25">
      <c r="B469" s="27"/>
      <c r="C469" s="28"/>
      <c r="D469" s="29"/>
      <c r="E469" s="26"/>
      <c r="F469" s="28"/>
      <c r="G469" s="26"/>
      <c r="H469" s="26"/>
      <c r="I469" s="26"/>
      <c r="J469" s="26"/>
      <c r="K469" s="26"/>
      <c r="L469" s="10">
        <f t="shared" si="38"/>
        <v>0</v>
      </c>
      <c r="M469" s="10">
        <f t="shared" si="39"/>
        <v>1</v>
      </c>
      <c r="N469" s="10">
        <f t="shared" si="40"/>
        <v>1900</v>
      </c>
      <c r="O469" t="str">
        <f t="shared" si="41"/>
        <v>1900-1</v>
      </c>
      <c r="P469" t="str">
        <f t="shared" si="42"/>
        <v>1900-0</v>
      </c>
    </row>
    <row r="470" spans="2:16" x14ac:dyDescent="0.25">
      <c r="B470" s="27"/>
      <c r="C470" s="28"/>
      <c r="D470" s="29"/>
      <c r="E470" s="26"/>
      <c r="F470" s="28"/>
      <c r="G470" s="26"/>
      <c r="H470" s="26"/>
      <c r="I470" s="26"/>
      <c r="J470" s="26"/>
      <c r="K470" s="26"/>
      <c r="L470" s="10">
        <f t="shared" si="38"/>
        <v>0</v>
      </c>
      <c r="M470" s="10">
        <f t="shared" si="39"/>
        <v>1</v>
      </c>
      <c r="N470" s="10">
        <f t="shared" si="40"/>
        <v>1900</v>
      </c>
      <c r="O470" t="str">
        <f t="shared" si="41"/>
        <v>1900-1</v>
      </c>
      <c r="P470" t="str">
        <f t="shared" si="42"/>
        <v>1900-0</v>
      </c>
    </row>
    <row r="471" spans="2:16" x14ac:dyDescent="0.25">
      <c r="B471" s="27"/>
      <c r="C471" s="28"/>
      <c r="D471" s="29"/>
      <c r="E471" s="26"/>
      <c r="F471" s="28"/>
      <c r="G471" s="26"/>
      <c r="H471" s="26"/>
      <c r="I471" s="26"/>
      <c r="J471" s="26"/>
      <c r="K471" s="26"/>
      <c r="L471" s="10">
        <f t="shared" si="38"/>
        <v>0</v>
      </c>
      <c r="M471" s="10">
        <f t="shared" si="39"/>
        <v>1</v>
      </c>
      <c r="N471" s="10">
        <f t="shared" si="40"/>
        <v>1900</v>
      </c>
      <c r="O471" t="str">
        <f t="shared" si="41"/>
        <v>1900-1</v>
      </c>
      <c r="P471" t="str">
        <f t="shared" si="42"/>
        <v>1900-0</v>
      </c>
    </row>
    <row r="472" spans="2:16" x14ac:dyDescent="0.25">
      <c r="B472" s="27"/>
      <c r="C472" s="28"/>
      <c r="D472" s="29"/>
      <c r="E472" s="26"/>
      <c r="F472" s="28"/>
      <c r="G472" s="26"/>
      <c r="H472" s="26"/>
      <c r="I472" s="26"/>
      <c r="J472" s="26"/>
      <c r="K472" s="26"/>
      <c r="L472" s="10">
        <f t="shared" si="38"/>
        <v>0</v>
      </c>
      <c r="M472" s="10">
        <f t="shared" si="39"/>
        <v>1</v>
      </c>
      <c r="N472" s="10">
        <f t="shared" si="40"/>
        <v>1900</v>
      </c>
      <c r="O472" t="str">
        <f t="shared" si="41"/>
        <v>1900-1</v>
      </c>
      <c r="P472" t="str">
        <f t="shared" si="42"/>
        <v>1900-0</v>
      </c>
    </row>
    <row r="473" spans="2:16" x14ac:dyDescent="0.25">
      <c r="B473" s="27"/>
      <c r="C473" s="28"/>
      <c r="D473" s="29"/>
      <c r="E473" s="26"/>
      <c r="F473" s="28"/>
      <c r="G473" s="26"/>
      <c r="H473" s="26"/>
      <c r="I473" s="26"/>
      <c r="J473" s="26"/>
      <c r="K473" s="26"/>
      <c r="L473" s="10">
        <f t="shared" si="38"/>
        <v>0</v>
      </c>
      <c r="M473" s="10">
        <f t="shared" si="39"/>
        <v>1</v>
      </c>
      <c r="N473" s="10">
        <f t="shared" si="40"/>
        <v>1900</v>
      </c>
      <c r="O473" t="str">
        <f t="shared" si="41"/>
        <v>1900-1</v>
      </c>
      <c r="P473" t="str">
        <f t="shared" si="42"/>
        <v>1900-0</v>
      </c>
    </row>
    <row r="474" spans="2:16" x14ac:dyDescent="0.25">
      <c r="B474" s="27"/>
      <c r="C474" s="28"/>
      <c r="D474" s="29"/>
      <c r="E474" s="26"/>
      <c r="F474" s="28"/>
      <c r="G474" s="26"/>
      <c r="H474" s="26"/>
      <c r="I474" s="26"/>
      <c r="J474" s="26"/>
      <c r="K474" s="26"/>
      <c r="L474" s="10">
        <f t="shared" si="38"/>
        <v>0</v>
      </c>
      <c r="M474" s="10">
        <f t="shared" si="39"/>
        <v>1</v>
      </c>
      <c r="N474" s="10">
        <f t="shared" si="40"/>
        <v>1900</v>
      </c>
      <c r="O474" t="str">
        <f t="shared" si="41"/>
        <v>1900-1</v>
      </c>
      <c r="P474" t="str">
        <f t="shared" si="42"/>
        <v>1900-0</v>
      </c>
    </row>
    <row r="475" spans="2:16" x14ac:dyDescent="0.25">
      <c r="B475" s="27"/>
      <c r="C475" s="28"/>
      <c r="D475" s="29"/>
      <c r="E475" s="26"/>
      <c r="F475" s="28"/>
      <c r="G475" s="26"/>
      <c r="H475" s="26"/>
      <c r="I475" s="26"/>
      <c r="J475" s="26"/>
      <c r="K475" s="26"/>
      <c r="L475" s="10">
        <f t="shared" si="38"/>
        <v>0</v>
      </c>
      <c r="M475" s="10">
        <f t="shared" si="39"/>
        <v>1</v>
      </c>
      <c r="N475" s="10">
        <f t="shared" si="40"/>
        <v>1900</v>
      </c>
      <c r="O475" t="str">
        <f t="shared" si="41"/>
        <v>1900-1</v>
      </c>
      <c r="P475" t="str">
        <f t="shared" si="42"/>
        <v>1900-0</v>
      </c>
    </row>
    <row r="476" spans="2:16" x14ac:dyDescent="0.25">
      <c r="B476" s="27"/>
      <c r="C476" s="28"/>
      <c r="D476" s="29"/>
      <c r="E476" s="26"/>
      <c r="F476" s="28"/>
      <c r="G476" s="26"/>
      <c r="H476" s="26"/>
      <c r="I476" s="26"/>
      <c r="J476" s="26"/>
      <c r="K476" s="26"/>
      <c r="L476" s="10">
        <f t="shared" si="38"/>
        <v>0</v>
      </c>
      <c r="M476" s="10">
        <f t="shared" si="39"/>
        <v>1</v>
      </c>
      <c r="N476" s="10">
        <f t="shared" si="40"/>
        <v>1900</v>
      </c>
      <c r="O476" t="str">
        <f t="shared" si="41"/>
        <v>1900-1</v>
      </c>
      <c r="P476" t="str">
        <f t="shared" si="42"/>
        <v>1900-0</v>
      </c>
    </row>
    <row r="477" spans="2:16" x14ac:dyDescent="0.25">
      <c r="B477" s="27"/>
      <c r="C477" s="28"/>
      <c r="D477" s="29"/>
      <c r="E477" s="26"/>
      <c r="F477" s="28"/>
      <c r="G477" s="26"/>
      <c r="H477" s="26"/>
      <c r="I477" s="26"/>
      <c r="J477" s="26"/>
      <c r="K477" s="26"/>
      <c r="L477" s="10">
        <f t="shared" si="38"/>
        <v>0</v>
      </c>
      <c r="M477" s="10">
        <f t="shared" si="39"/>
        <v>1</v>
      </c>
      <c r="N477" s="10">
        <f t="shared" si="40"/>
        <v>1900</v>
      </c>
      <c r="O477" t="str">
        <f t="shared" si="41"/>
        <v>1900-1</v>
      </c>
      <c r="P477" t="str">
        <f t="shared" si="42"/>
        <v>1900-0</v>
      </c>
    </row>
    <row r="478" spans="2:16" x14ac:dyDescent="0.25">
      <c r="B478" s="27"/>
      <c r="C478" s="28"/>
      <c r="D478" s="29"/>
      <c r="E478" s="26"/>
      <c r="F478" s="28"/>
      <c r="G478" s="26"/>
      <c r="H478" s="26"/>
      <c r="I478" s="26"/>
      <c r="J478" s="26"/>
      <c r="K478" s="26"/>
      <c r="L478" s="10">
        <f t="shared" si="38"/>
        <v>0</v>
      </c>
      <c r="M478" s="10">
        <f t="shared" si="39"/>
        <v>1</v>
      </c>
      <c r="N478" s="10">
        <f t="shared" si="40"/>
        <v>1900</v>
      </c>
      <c r="O478" t="str">
        <f t="shared" si="41"/>
        <v>1900-1</v>
      </c>
      <c r="P478" t="str">
        <f t="shared" si="42"/>
        <v>1900-0</v>
      </c>
    </row>
    <row r="479" spans="2:16" x14ac:dyDescent="0.25">
      <c r="B479" s="27"/>
      <c r="C479" s="28"/>
      <c r="D479" s="29"/>
      <c r="E479" s="26"/>
      <c r="F479" s="28"/>
      <c r="G479" s="26"/>
      <c r="H479" s="26"/>
      <c r="I479" s="26"/>
      <c r="J479" s="26"/>
      <c r="K479" s="26"/>
      <c r="L479" s="10">
        <f t="shared" si="38"/>
        <v>0</v>
      </c>
      <c r="M479" s="10">
        <f t="shared" si="39"/>
        <v>1</v>
      </c>
      <c r="N479" s="10">
        <f t="shared" si="40"/>
        <v>1900</v>
      </c>
      <c r="O479" t="str">
        <f t="shared" si="41"/>
        <v>1900-1</v>
      </c>
      <c r="P479" t="str">
        <f t="shared" si="42"/>
        <v>1900-0</v>
      </c>
    </row>
    <row r="480" spans="2:16" x14ac:dyDescent="0.25">
      <c r="B480" s="27"/>
      <c r="C480" s="28"/>
      <c r="D480" s="29"/>
      <c r="E480" s="26"/>
      <c r="F480" s="28"/>
      <c r="G480" s="26"/>
      <c r="H480" s="26"/>
      <c r="I480" s="26"/>
      <c r="J480" s="26"/>
      <c r="K480" s="26"/>
      <c r="L480" s="10">
        <f t="shared" si="38"/>
        <v>0</v>
      </c>
      <c r="M480" s="10">
        <f t="shared" si="39"/>
        <v>1</v>
      </c>
      <c r="N480" s="10">
        <f t="shared" si="40"/>
        <v>1900</v>
      </c>
      <c r="O480" t="str">
        <f t="shared" si="41"/>
        <v>1900-1</v>
      </c>
      <c r="P480" t="str">
        <f t="shared" si="42"/>
        <v>1900-0</v>
      </c>
    </row>
    <row r="481" spans="2:16" x14ac:dyDescent="0.25">
      <c r="B481" s="27"/>
      <c r="C481" s="28"/>
      <c r="D481" s="29"/>
      <c r="E481" s="26"/>
      <c r="F481" s="28"/>
      <c r="G481" s="26"/>
      <c r="H481" s="26"/>
      <c r="I481" s="26"/>
      <c r="J481" s="26"/>
      <c r="K481" s="26"/>
      <c r="L481" s="10">
        <f t="shared" si="38"/>
        <v>0</v>
      </c>
      <c r="M481" s="10">
        <f t="shared" si="39"/>
        <v>1</v>
      </c>
      <c r="N481" s="10">
        <f t="shared" si="40"/>
        <v>1900</v>
      </c>
      <c r="O481" t="str">
        <f t="shared" si="41"/>
        <v>1900-1</v>
      </c>
      <c r="P481" t="str">
        <f t="shared" si="42"/>
        <v>1900-0</v>
      </c>
    </row>
    <row r="482" spans="2:16" x14ac:dyDescent="0.25">
      <c r="B482" s="27"/>
      <c r="C482" s="28"/>
      <c r="D482" s="29"/>
      <c r="E482" s="26"/>
      <c r="F482" s="28"/>
      <c r="G482" s="26"/>
      <c r="H482" s="26"/>
      <c r="I482" s="26"/>
      <c r="J482" s="26"/>
      <c r="K482" s="26"/>
      <c r="L482" s="10">
        <f t="shared" si="38"/>
        <v>0</v>
      </c>
      <c r="M482" s="10">
        <f t="shared" si="39"/>
        <v>1</v>
      </c>
      <c r="N482" s="10">
        <f t="shared" si="40"/>
        <v>1900</v>
      </c>
      <c r="O482" t="str">
        <f t="shared" si="41"/>
        <v>1900-1</v>
      </c>
      <c r="P482" t="str">
        <f t="shared" si="42"/>
        <v>1900-0</v>
      </c>
    </row>
    <row r="483" spans="2:16" x14ac:dyDescent="0.25">
      <c r="B483" s="27"/>
      <c r="C483" s="28"/>
      <c r="D483" s="29"/>
      <c r="E483" s="26"/>
      <c r="F483" s="28"/>
      <c r="G483" s="26"/>
      <c r="H483" s="26"/>
      <c r="I483" s="26"/>
      <c r="J483" s="26"/>
      <c r="K483" s="26"/>
      <c r="L483" s="10">
        <f t="shared" si="38"/>
        <v>0</v>
      </c>
      <c r="M483" s="10">
        <f t="shared" si="39"/>
        <v>1</v>
      </c>
      <c r="N483" s="10">
        <f t="shared" si="40"/>
        <v>1900</v>
      </c>
      <c r="O483" t="str">
        <f t="shared" si="41"/>
        <v>1900-1</v>
      </c>
      <c r="P483" t="str">
        <f t="shared" si="42"/>
        <v>1900-0</v>
      </c>
    </row>
    <row r="484" spans="2:16" x14ac:dyDescent="0.25">
      <c r="B484" s="27"/>
      <c r="C484" s="28"/>
      <c r="D484" s="29"/>
      <c r="E484" s="26"/>
      <c r="F484" s="28"/>
      <c r="G484" s="26"/>
      <c r="H484" s="26"/>
      <c r="I484" s="26"/>
      <c r="J484" s="26"/>
      <c r="K484" s="26"/>
      <c r="L484" s="10">
        <f t="shared" si="38"/>
        <v>0</v>
      </c>
      <c r="M484" s="10">
        <f t="shared" si="39"/>
        <v>1</v>
      </c>
      <c r="N484" s="10">
        <f t="shared" si="40"/>
        <v>1900</v>
      </c>
      <c r="O484" t="str">
        <f t="shared" si="41"/>
        <v>1900-1</v>
      </c>
      <c r="P484" t="str">
        <f t="shared" si="42"/>
        <v>1900-0</v>
      </c>
    </row>
    <row r="485" spans="2:16" x14ac:dyDescent="0.25">
      <c r="B485" s="27"/>
      <c r="C485" s="28"/>
      <c r="D485" s="29"/>
      <c r="E485" s="26"/>
      <c r="F485" s="28"/>
      <c r="G485" s="26"/>
      <c r="H485" s="26"/>
      <c r="I485" s="26"/>
      <c r="J485" s="26"/>
      <c r="K485" s="26"/>
      <c r="L485" s="10">
        <f t="shared" si="38"/>
        <v>0</v>
      </c>
      <c r="M485" s="10">
        <f t="shared" si="39"/>
        <v>1</v>
      </c>
      <c r="N485" s="10">
        <f t="shared" si="40"/>
        <v>1900</v>
      </c>
      <c r="O485" t="str">
        <f t="shared" si="41"/>
        <v>1900-1</v>
      </c>
      <c r="P485" t="str">
        <f t="shared" si="42"/>
        <v>1900-0</v>
      </c>
    </row>
    <row r="486" spans="2:16" x14ac:dyDescent="0.25">
      <c r="B486" s="27"/>
      <c r="C486" s="28"/>
      <c r="D486" s="29"/>
      <c r="E486" s="26"/>
      <c r="F486" s="28"/>
      <c r="G486" s="26"/>
      <c r="H486" s="26"/>
      <c r="I486" s="26"/>
      <c r="J486" s="26"/>
      <c r="K486" s="26"/>
      <c r="L486" s="10">
        <f t="shared" si="38"/>
        <v>0</v>
      </c>
      <c r="M486" s="10">
        <f t="shared" si="39"/>
        <v>1</v>
      </c>
      <c r="N486" s="10">
        <f t="shared" si="40"/>
        <v>1900</v>
      </c>
      <c r="O486" t="str">
        <f t="shared" si="41"/>
        <v>1900-1</v>
      </c>
      <c r="P486" t="str">
        <f t="shared" si="42"/>
        <v>1900-0</v>
      </c>
    </row>
    <row r="487" spans="2:16" x14ac:dyDescent="0.25">
      <c r="B487" s="27"/>
      <c r="C487" s="28"/>
      <c r="D487" s="29"/>
      <c r="E487" s="26"/>
      <c r="F487" s="28"/>
      <c r="G487" s="26"/>
      <c r="H487" s="26"/>
      <c r="I487" s="26"/>
      <c r="J487" s="26"/>
      <c r="K487" s="26"/>
      <c r="L487" s="10">
        <f t="shared" si="38"/>
        <v>0</v>
      </c>
      <c r="M487" s="10">
        <f t="shared" si="39"/>
        <v>1</v>
      </c>
      <c r="N487" s="10">
        <f t="shared" si="40"/>
        <v>1900</v>
      </c>
      <c r="O487" t="str">
        <f t="shared" si="41"/>
        <v>1900-1</v>
      </c>
      <c r="P487" t="str">
        <f t="shared" si="42"/>
        <v>1900-0</v>
      </c>
    </row>
    <row r="488" spans="2:16" x14ac:dyDescent="0.25">
      <c r="B488" s="27"/>
      <c r="C488" s="28"/>
      <c r="D488" s="29"/>
      <c r="E488" s="26"/>
      <c r="F488" s="28"/>
      <c r="G488" s="26"/>
      <c r="H488" s="26"/>
      <c r="I488" s="26"/>
      <c r="J488" s="26"/>
      <c r="K488" s="26"/>
      <c r="L488" s="10">
        <f t="shared" si="38"/>
        <v>0</v>
      </c>
      <c r="M488" s="10">
        <f t="shared" si="39"/>
        <v>1</v>
      </c>
      <c r="N488" s="10">
        <f t="shared" si="40"/>
        <v>1900</v>
      </c>
      <c r="O488" t="str">
        <f t="shared" si="41"/>
        <v>1900-1</v>
      </c>
      <c r="P488" t="str">
        <f t="shared" si="42"/>
        <v>1900-0</v>
      </c>
    </row>
    <row r="489" spans="2:16" x14ac:dyDescent="0.25">
      <c r="B489" s="27"/>
      <c r="C489" s="28"/>
      <c r="D489" s="29"/>
      <c r="E489" s="26"/>
      <c r="F489" s="28"/>
      <c r="G489" s="26"/>
      <c r="H489" s="26"/>
      <c r="I489" s="26"/>
      <c r="J489" s="26"/>
      <c r="K489" s="26"/>
      <c r="L489" s="10">
        <f t="shared" si="38"/>
        <v>0</v>
      </c>
      <c r="M489" s="10">
        <f t="shared" si="39"/>
        <v>1</v>
      </c>
      <c r="N489" s="10">
        <f t="shared" si="40"/>
        <v>1900</v>
      </c>
      <c r="O489" t="str">
        <f t="shared" si="41"/>
        <v>1900-1</v>
      </c>
      <c r="P489" t="str">
        <f t="shared" si="42"/>
        <v>1900-0</v>
      </c>
    </row>
    <row r="490" spans="2:16" x14ac:dyDescent="0.25">
      <c r="B490" s="27"/>
      <c r="C490" s="28"/>
      <c r="D490" s="29"/>
      <c r="E490" s="26"/>
      <c r="F490" s="28"/>
      <c r="G490" s="26"/>
      <c r="H490" s="26"/>
      <c r="I490" s="26"/>
      <c r="J490" s="26"/>
      <c r="K490" s="26"/>
      <c r="L490" s="10">
        <f t="shared" ref="L490:L537" si="43">WEEKNUM(B490)</f>
        <v>0</v>
      </c>
      <c r="M490" s="10">
        <f t="shared" ref="M490:M537" si="44">MONTH(B490)</f>
        <v>1</v>
      </c>
      <c r="N490" s="10">
        <f t="shared" ref="N490:N537" si="45">YEAR(B490)</f>
        <v>1900</v>
      </c>
      <c r="O490" t="str">
        <f t="shared" si="41"/>
        <v>1900-1</v>
      </c>
      <c r="P490" t="str">
        <f t="shared" si="42"/>
        <v>1900-0</v>
      </c>
    </row>
    <row r="491" spans="2:16" x14ac:dyDescent="0.25">
      <c r="B491" s="27"/>
      <c r="C491" s="28"/>
      <c r="D491" s="29"/>
      <c r="E491" s="26"/>
      <c r="F491" s="28"/>
      <c r="G491" s="26"/>
      <c r="H491" s="26"/>
      <c r="I491" s="26"/>
      <c r="J491" s="26"/>
      <c r="K491" s="26"/>
      <c r="L491" s="10">
        <f t="shared" si="43"/>
        <v>0</v>
      </c>
      <c r="M491" s="10">
        <f t="shared" si="44"/>
        <v>1</v>
      </c>
      <c r="N491" s="10">
        <f t="shared" si="45"/>
        <v>1900</v>
      </c>
      <c r="O491" t="str">
        <f t="shared" si="41"/>
        <v>1900-1</v>
      </c>
      <c r="P491" t="str">
        <f t="shared" si="42"/>
        <v>1900-0</v>
      </c>
    </row>
    <row r="492" spans="2:16" x14ac:dyDescent="0.25">
      <c r="B492" s="27"/>
      <c r="C492" s="28"/>
      <c r="D492" s="29"/>
      <c r="E492" s="26"/>
      <c r="F492" s="28"/>
      <c r="G492" s="26"/>
      <c r="H492" s="26"/>
      <c r="I492" s="26"/>
      <c r="J492" s="26"/>
      <c r="K492" s="26"/>
      <c r="L492" s="10">
        <f t="shared" si="43"/>
        <v>0</v>
      </c>
      <c r="M492" s="10">
        <f t="shared" si="44"/>
        <v>1</v>
      </c>
      <c r="N492" s="10">
        <f t="shared" si="45"/>
        <v>1900</v>
      </c>
      <c r="O492" t="str">
        <f t="shared" si="41"/>
        <v>1900-1</v>
      </c>
      <c r="P492" t="str">
        <f t="shared" si="42"/>
        <v>1900-0</v>
      </c>
    </row>
    <row r="493" spans="2:16" x14ac:dyDescent="0.25">
      <c r="B493" s="27"/>
      <c r="C493" s="28"/>
      <c r="D493" s="29"/>
      <c r="E493" s="26"/>
      <c r="F493" s="28"/>
      <c r="G493" s="26"/>
      <c r="H493" s="26"/>
      <c r="I493" s="26"/>
      <c r="J493" s="26"/>
      <c r="K493" s="26"/>
      <c r="L493" s="10">
        <f t="shared" si="43"/>
        <v>0</v>
      </c>
      <c r="M493" s="10">
        <f t="shared" si="44"/>
        <v>1</v>
      </c>
      <c r="N493" s="10">
        <f t="shared" si="45"/>
        <v>1900</v>
      </c>
      <c r="O493" t="str">
        <f t="shared" si="41"/>
        <v>1900-1</v>
      </c>
      <c r="P493" t="str">
        <f t="shared" si="42"/>
        <v>1900-0</v>
      </c>
    </row>
    <row r="494" spans="2:16" x14ac:dyDescent="0.25">
      <c r="B494" s="27"/>
      <c r="C494" s="28"/>
      <c r="D494" s="29"/>
      <c r="E494" s="26"/>
      <c r="F494" s="28"/>
      <c r="G494" s="26"/>
      <c r="H494" s="26"/>
      <c r="I494" s="26"/>
      <c r="J494" s="26"/>
      <c r="K494" s="26"/>
      <c r="L494" s="10">
        <f t="shared" si="43"/>
        <v>0</v>
      </c>
      <c r="M494" s="10">
        <f t="shared" si="44"/>
        <v>1</v>
      </c>
      <c r="N494" s="10">
        <f t="shared" si="45"/>
        <v>1900</v>
      </c>
      <c r="O494" t="str">
        <f t="shared" si="41"/>
        <v>1900-1</v>
      </c>
      <c r="P494" t="str">
        <f t="shared" si="42"/>
        <v>1900-0</v>
      </c>
    </row>
    <row r="495" spans="2:16" x14ac:dyDescent="0.25">
      <c r="B495" s="27"/>
      <c r="C495" s="28"/>
      <c r="D495" s="29"/>
      <c r="E495" s="26"/>
      <c r="F495" s="28"/>
      <c r="G495" s="26"/>
      <c r="H495" s="26"/>
      <c r="I495" s="26"/>
      <c r="J495" s="26"/>
      <c r="K495" s="26"/>
      <c r="L495" s="10">
        <f t="shared" si="43"/>
        <v>0</v>
      </c>
      <c r="M495" s="10">
        <f t="shared" si="44"/>
        <v>1</v>
      </c>
      <c r="N495" s="10">
        <f t="shared" si="45"/>
        <v>1900</v>
      </c>
      <c r="O495" t="str">
        <f t="shared" si="41"/>
        <v>1900-1</v>
      </c>
      <c r="P495" t="str">
        <f t="shared" si="42"/>
        <v>1900-0</v>
      </c>
    </row>
    <row r="496" spans="2:16" x14ac:dyDescent="0.25">
      <c r="B496" s="27"/>
      <c r="C496" s="28"/>
      <c r="D496" s="29"/>
      <c r="E496" s="26"/>
      <c r="F496" s="28"/>
      <c r="G496" s="26"/>
      <c r="H496" s="26"/>
      <c r="I496" s="26"/>
      <c r="J496" s="26"/>
      <c r="K496" s="26"/>
      <c r="L496" s="10">
        <f t="shared" si="43"/>
        <v>0</v>
      </c>
      <c r="M496" s="10">
        <f t="shared" si="44"/>
        <v>1</v>
      </c>
      <c r="N496" s="10">
        <f t="shared" si="45"/>
        <v>1900</v>
      </c>
      <c r="O496" t="str">
        <f t="shared" si="41"/>
        <v>1900-1</v>
      </c>
      <c r="P496" t="str">
        <f t="shared" si="42"/>
        <v>1900-0</v>
      </c>
    </row>
    <row r="497" spans="2:16" x14ac:dyDescent="0.25">
      <c r="B497" s="27"/>
      <c r="C497" s="28"/>
      <c r="D497" s="29"/>
      <c r="E497" s="26"/>
      <c r="F497" s="28"/>
      <c r="G497" s="26"/>
      <c r="H497" s="26"/>
      <c r="I497" s="26"/>
      <c r="J497" s="26"/>
      <c r="K497" s="26"/>
      <c r="L497" s="10">
        <f t="shared" si="43"/>
        <v>0</v>
      </c>
      <c r="M497" s="10">
        <f t="shared" si="44"/>
        <v>1</v>
      </c>
      <c r="N497" s="10">
        <f t="shared" si="45"/>
        <v>1900</v>
      </c>
      <c r="O497" t="str">
        <f t="shared" si="41"/>
        <v>1900-1</v>
      </c>
      <c r="P497" t="str">
        <f t="shared" si="42"/>
        <v>1900-0</v>
      </c>
    </row>
    <row r="498" spans="2:16" x14ac:dyDescent="0.25">
      <c r="B498" s="27"/>
      <c r="C498" s="28"/>
      <c r="D498" s="29"/>
      <c r="E498" s="26"/>
      <c r="F498" s="28"/>
      <c r="G498" s="26"/>
      <c r="H498" s="26"/>
      <c r="I498" s="26"/>
      <c r="J498" s="26"/>
      <c r="K498" s="26"/>
      <c r="L498" s="10">
        <f t="shared" si="43"/>
        <v>0</v>
      </c>
      <c r="M498" s="10">
        <f t="shared" si="44"/>
        <v>1</v>
      </c>
      <c r="N498" s="10">
        <f t="shared" si="45"/>
        <v>1900</v>
      </c>
      <c r="O498" t="str">
        <f t="shared" si="41"/>
        <v>1900-1</v>
      </c>
      <c r="P498" t="str">
        <f t="shared" si="42"/>
        <v>1900-0</v>
      </c>
    </row>
    <row r="499" spans="2:16" x14ac:dyDescent="0.25">
      <c r="B499" s="27"/>
      <c r="C499" s="28"/>
      <c r="D499" s="29"/>
      <c r="E499" s="26"/>
      <c r="F499" s="28"/>
      <c r="G499" s="26"/>
      <c r="H499" s="26"/>
      <c r="I499" s="26"/>
      <c r="J499" s="26"/>
      <c r="K499" s="26"/>
      <c r="L499" s="10">
        <f t="shared" si="43"/>
        <v>0</v>
      </c>
      <c r="M499" s="10">
        <f t="shared" si="44"/>
        <v>1</v>
      </c>
      <c r="N499" s="10">
        <f t="shared" si="45"/>
        <v>1900</v>
      </c>
      <c r="O499" t="str">
        <f t="shared" si="41"/>
        <v>1900-1</v>
      </c>
      <c r="P499" t="str">
        <f t="shared" si="42"/>
        <v>1900-0</v>
      </c>
    </row>
    <row r="500" spans="2:16" x14ac:dyDescent="0.25">
      <c r="B500" s="27"/>
      <c r="C500" s="28"/>
      <c r="D500" s="29"/>
      <c r="E500" s="26"/>
      <c r="F500" s="28"/>
      <c r="G500" s="26"/>
      <c r="H500" s="26"/>
      <c r="I500" s="26"/>
      <c r="J500" s="26"/>
      <c r="K500" s="26"/>
      <c r="L500" s="10">
        <f t="shared" si="43"/>
        <v>0</v>
      </c>
      <c r="M500" s="10">
        <f t="shared" si="44"/>
        <v>1</v>
      </c>
      <c r="N500" s="10">
        <f t="shared" si="45"/>
        <v>1900</v>
      </c>
      <c r="O500" t="str">
        <f t="shared" si="41"/>
        <v>1900-1</v>
      </c>
      <c r="P500" t="str">
        <f t="shared" si="42"/>
        <v>1900-0</v>
      </c>
    </row>
    <row r="501" spans="2:16" x14ac:dyDescent="0.25">
      <c r="B501" s="27"/>
      <c r="C501" s="28"/>
      <c r="D501" s="29"/>
      <c r="E501" s="26"/>
      <c r="F501" s="28"/>
      <c r="G501" s="26"/>
      <c r="H501" s="26"/>
      <c r="I501" s="26"/>
      <c r="J501" s="26"/>
      <c r="K501" s="26"/>
      <c r="L501" s="10">
        <f t="shared" si="43"/>
        <v>0</v>
      </c>
      <c r="M501" s="10">
        <f t="shared" si="44"/>
        <v>1</v>
      </c>
      <c r="N501" s="10">
        <f t="shared" si="45"/>
        <v>1900</v>
      </c>
      <c r="O501" t="str">
        <f t="shared" si="41"/>
        <v>1900-1</v>
      </c>
      <c r="P501" t="str">
        <f t="shared" si="42"/>
        <v>1900-0</v>
      </c>
    </row>
    <row r="502" spans="2:16" x14ac:dyDescent="0.25">
      <c r="B502" s="27"/>
      <c r="C502" s="28"/>
      <c r="D502" s="29"/>
      <c r="E502" s="26"/>
      <c r="F502" s="28"/>
      <c r="G502" s="26"/>
      <c r="H502" s="26"/>
      <c r="I502" s="26"/>
      <c r="J502" s="26"/>
      <c r="K502" s="26"/>
      <c r="L502" s="10">
        <f t="shared" si="43"/>
        <v>0</v>
      </c>
      <c r="M502" s="10">
        <f t="shared" si="44"/>
        <v>1</v>
      </c>
      <c r="N502" s="10">
        <f t="shared" si="45"/>
        <v>1900</v>
      </c>
      <c r="O502" t="str">
        <f t="shared" si="41"/>
        <v>1900-1</v>
      </c>
      <c r="P502" t="str">
        <f t="shared" si="42"/>
        <v>1900-0</v>
      </c>
    </row>
    <row r="503" spans="2:16" x14ac:dyDescent="0.25">
      <c r="B503" s="27"/>
      <c r="C503" s="28"/>
      <c r="D503" s="29"/>
      <c r="E503" s="26"/>
      <c r="F503" s="28"/>
      <c r="G503" s="26"/>
      <c r="H503" s="26"/>
      <c r="I503" s="26"/>
      <c r="J503" s="26"/>
      <c r="K503" s="26"/>
      <c r="L503" s="10">
        <f t="shared" si="43"/>
        <v>0</v>
      </c>
      <c r="M503" s="10">
        <f t="shared" si="44"/>
        <v>1</v>
      </c>
      <c r="N503" s="10">
        <f t="shared" si="45"/>
        <v>1900</v>
      </c>
      <c r="O503" t="str">
        <f t="shared" si="41"/>
        <v>1900-1</v>
      </c>
      <c r="P503" t="str">
        <f t="shared" si="42"/>
        <v>1900-0</v>
      </c>
    </row>
    <row r="504" spans="2:16" x14ac:dyDescent="0.25">
      <c r="B504" s="27"/>
      <c r="C504" s="28"/>
      <c r="D504" s="29"/>
      <c r="E504" s="26"/>
      <c r="F504" s="28"/>
      <c r="G504" s="26"/>
      <c r="H504" s="26"/>
      <c r="I504" s="26"/>
      <c r="J504" s="26"/>
      <c r="K504" s="26"/>
      <c r="L504" s="10">
        <f t="shared" si="43"/>
        <v>0</v>
      </c>
      <c r="M504" s="10">
        <f t="shared" si="44"/>
        <v>1</v>
      </c>
      <c r="N504" s="10">
        <f t="shared" si="45"/>
        <v>1900</v>
      </c>
      <c r="O504" t="str">
        <f t="shared" si="41"/>
        <v>1900-1</v>
      </c>
      <c r="P504" t="str">
        <f t="shared" si="42"/>
        <v>1900-0</v>
      </c>
    </row>
    <row r="505" spans="2:16" x14ac:dyDescent="0.25">
      <c r="B505" s="27"/>
      <c r="C505" s="28"/>
      <c r="D505" s="29"/>
      <c r="E505" s="26"/>
      <c r="F505" s="28"/>
      <c r="G505" s="26"/>
      <c r="H505" s="26"/>
      <c r="I505" s="26"/>
      <c r="J505" s="26"/>
      <c r="K505" s="26"/>
      <c r="L505" s="10">
        <f t="shared" si="43"/>
        <v>0</v>
      </c>
      <c r="M505" s="10">
        <f t="shared" si="44"/>
        <v>1</v>
      </c>
      <c r="N505" s="10">
        <f t="shared" si="45"/>
        <v>1900</v>
      </c>
      <c r="O505" t="str">
        <f t="shared" si="41"/>
        <v>1900-1</v>
      </c>
      <c r="P505" t="str">
        <f t="shared" si="42"/>
        <v>1900-0</v>
      </c>
    </row>
    <row r="506" spans="2:16" x14ac:dyDescent="0.25">
      <c r="B506" s="27"/>
      <c r="C506" s="28"/>
      <c r="D506" s="29"/>
      <c r="E506" s="26"/>
      <c r="F506" s="28"/>
      <c r="G506" s="26"/>
      <c r="H506" s="26"/>
      <c r="I506" s="26"/>
      <c r="J506" s="26"/>
      <c r="K506" s="26"/>
      <c r="L506" s="10">
        <f t="shared" si="43"/>
        <v>0</v>
      </c>
      <c r="M506" s="10">
        <f t="shared" si="44"/>
        <v>1</v>
      </c>
      <c r="N506" s="10">
        <f t="shared" si="45"/>
        <v>1900</v>
      </c>
      <c r="O506" t="str">
        <f t="shared" si="41"/>
        <v>1900-1</v>
      </c>
      <c r="P506" t="str">
        <f t="shared" si="42"/>
        <v>1900-0</v>
      </c>
    </row>
    <row r="507" spans="2:16" x14ac:dyDescent="0.25">
      <c r="B507" s="27"/>
      <c r="C507" s="28"/>
      <c r="D507" s="29"/>
      <c r="E507" s="26"/>
      <c r="F507" s="28"/>
      <c r="G507" s="26"/>
      <c r="H507" s="26"/>
      <c r="I507" s="26"/>
      <c r="J507" s="26"/>
      <c r="K507" s="26"/>
      <c r="L507" s="10">
        <f t="shared" si="43"/>
        <v>0</v>
      </c>
      <c r="M507" s="10">
        <f t="shared" si="44"/>
        <v>1</v>
      </c>
      <c r="N507" s="10">
        <f t="shared" si="45"/>
        <v>1900</v>
      </c>
      <c r="O507" t="str">
        <f t="shared" si="41"/>
        <v>1900-1</v>
      </c>
      <c r="P507" t="str">
        <f t="shared" si="42"/>
        <v>1900-0</v>
      </c>
    </row>
    <row r="508" spans="2:16" x14ac:dyDescent="0.25">
      <c r="B508" s="27"/>
      <c r="C508" s="28"/>
      <c r="D508" s="29"/>
      <c r="E508" s="26"/>
      <c r="F508" s="28"/>
      <c r="G508" s="26"/>
      <c r="H508" s="26"/>
      <c r="I508" s="26"/>
      <c r="J508" s="26"/>
      <c r="K508" s="26"/>
      <c r="L508" s="10">
        <f t="shared" si="43"/>
        <v>0</v>
      </c>
      <c r="M508" s="10">
        <f t="shared" si="44"/>
        <v>1</v>
      </c>
      <c r="N508" s="10">
        <f t="shared" si="45"/>
        <v>1900</v>
      </c>
      <c r="O508" t="str">
        <f t="shared" si="41"/>
        <v>1900-1</v>
      </c>
      <c r="P508" t="str">
        <f t="shared" si="42"/>
        <v>1900-0</v>
      </c>
    </row>
    <row r="509" spans="2:16" x14ac:dyDescent="0.25">
      <c r="B509" s="27"/>
      <c r="C509" s="28"/>
      <c r="D509" s="29"/>
      <c r="E509" s="26"/>
      <c r="F509" s="28"/>
      <c r="G509" s="26"/>
      <c r="H509" s="26"/>
      <c r="I509" s="26"/>
      <c r="J509" s="26"/>
      <c r="K509" s="26"/>
      <c r="L509" s="10">
        <f t="shared" si="43"/>
        <v>0</v>
      </c>
      <c r="M509" s="10">
        <f t="shared" si="44"/>
        <v>1</v>
      </c>
      <c r="N509" s="10">
        <f t="shared" si="45"/>
        <v>1900</v>
      </c>
      <c r="O509" t="str">
        <f t="shared" si="41"/>
        <v>1900-1</v>
      </c>
      <c r="P509" t="str">
        <f t="shared" si="42"/>
        <v>1900-0</v>
      </c>
    </row>
    <row r="510" spans="2:16" x14ac:dyDescent="0.25">
      <c r="B510" s="27"/>
      <c r="C510" s="28"/>
      <c r="D510" s="29"/>
      <c r="E510" s="26"/>
      <c r="F510" s="28"/>
      <c r="G510" s="26"/>
      <c r="H510" s="26"/>
      <c r="I510" s="26"/>
      <c r="J510" s="26"/>
      <c r="K510" s="26"/>
      <c r="L510" s="10">
        <f t="shared" si="43"/>
        <v>0</v>
      </c>
      <c r="M510" s="10">
        <f t="shared" si="44"/>
        <v>1</v>
      </c>
      <c r="N510" s="10">
        <f t="shared" si="45"/>
        <v>1900</v>
      </c>
      <c r="O510" t="str">
        <f t="shared" si="41"/>
        <v>1900-1</v>
      </c>
      <c r="P510" t="str">
        <f t="shared" si="42"/>
        <v>1900-0</v>
      </c>
    </row>
    <row r="511" spans="2:16" x14ac:dyDescent="0.25">
      <c r="B511" s="27"/>
      <c r="C511" s="28"/>
      <c r="D511" s="29"/>
      <c r="E511" s="26"/>
      <c r="F511" s="28"/>
      <c r="G511" s="26"/>
      <c r="H511" s="26"/>
      <c r="I511" s="26"/>
      <c r="J511" s="26"/>
      <c r="K511" s="26"/>
      <c r="L511" s="10">
        <f t="shared" si="43"/>
        <v>0</v>
      </c>
      <c r="M511" s="10">
        <f t="shared" si="44"/>
        <v>1</v>
      </c>
      <c r="N511" s="10">
        <f t="shared" si="45"/>
        <v>1900</v>
      </c>
      <c r="O511" t="str">
        <f t="shared" si="41"/>
        <v>1900-1</v>
      </c>
      <c r="P511" t="str">
        <f t="shared" si="42"/>
        <v>1900-0</v>
      </c>
    </row>
    <row r="512" spans="2:16" x14ac:dyDescent="0.25">
      <c r="B512" s="27"/>
      <c r="C512" s="28"/>
      <c r="D512" s="29"/>
      <c r="E512" s="26"/>
      <c r="F512" s="28"/>
      <c r="G512" s="26"/>
      <c r="H512" s="26"/>
      <c r="I512" s="26"/>
      <c r="J512" s="26"/>
      <c r="K512" s="26"/>
      <c r="L512" s="10">
        <f t="shared" si="43"/>
        <v>0</v>
      </c>
      <c r="M512" s="10">
        <f t="shared" si="44"/>
        <v>1</v>
      </c>
      <c r="N512" s="10">
        <f t="shared" si="45"/>
        <v>1900</v>
      </c>
      <c r="O512" t="str">
        <f t="shared" si="41"/>
        <v>1900-1</v>
      </c>
      <c r="P512" t="str">
        <f t="shared" si="42"/>
        <v>1900-0</v>
      </c>
    </row>
    <row r="513" spans="2:16" x14ac:dyDescent="0.25">
      <c r="B513" s="27"/>
      <c r="C513" s="28"/>
      <c r="D513" s="29"/>
      <c r="E513" s="26"/>
      <c r="F513" s="28"/>
      <c r="G513" s="26"/>
      <c r="H513" s="26"/>
      <c r="I513" s="26"/>
      <c r="J513" s="26"/>
      <c r="K513" s="26"/>
      <c r="L513" s="10">
        <f t="shared" si="43"/>
        <v>0</v>
      </c>
      <c r="M513" s="10">
        <f t="shared" si="44"/>
        <v>1</v>
      </c>
      <c r="N513" s="10">
        <f t="shared" si="45"/>
        <v>1900</v>
      </c>
      <c r="O513" t="str">
        <f t="shared" si="41"/>
        <v>1900-1</v>
      </c>
      <c r="P513" t="str">
        <f t="shared" si="42"/>
        <v>1900-0</v>
      </c>
    </row>
    <row r="514" spans="2:16" x14ac:dyDescent="0.25">
      <c r="B514" s="27"/>
      <c r="C514" s="28"/>
      <c r="D514" s="29"/>
      <c r="E514" s="26"/>
      <c r="F514" s="28"/>
      <c r="G514" s="26"/>
      <c r="H514" s="26"/>
      <c r="I514" s="26"/>
      <c r="J514" s="26"/>
      <c r="K514" s="26"/>
      <c r="L514" s="10">
        <f t="shared" si="43"/>
        <v>0</v>
      </c>
      <c r="M514" s="10">
        <f t="shared" si="44"/>
        <v>1</v>
      </c>
      <c r="N514" s="10">
        <f t="shared" si="45"/>
        <v>1900</v>
      </c>
      <c r="O514" t="str">
        <f t="shared" si="41"/>
        <v>1900-1</v>
      </c>
      <c r="P514" t="str">
        <f t="shared" si="42"/>
        <v>1900-0</v>
      </c>
    </row>
    <row r="515" spans="2:16" x14ac:dyDescent="0.25">
      <c r="B515" s="27"/>
      <c r="C515" s="28"/>
      <c r="D515" s="29"/>
      <c r="E515" s="26"/>
      <c r="F515" s="28"/>
      <c r="G515" s="26"/>
      <c r="H515" s="26"/>
      <c r="I515" s="26"/>
      <c r="J515" s="26"/>
      <c r="K515" s="26"/>
      <c r="L515" s="10">
        <f t="shared" si="43"/>
        <v>0</v>
      </c>
      <c r="M515" s="10">
        <f t="shared" si="44"/>
        <v>1</v>
      </c>
      <c r="N515" s="10">
        <f t="shared" si="45"/>
        <v>1900</v>
      </c>
      <c r="O515" t="str">
        <f t="shared" si="41"/>
        <v>1900-1</v>
      </c>
      <c r="P515" t="str">
        <f t="shared" si="42"/>
        <v>1900-0</v>
      </c>
    </row>
    <row r="516" spans="2:16" x14ac:dyDescent="0.25">
      <c r="B516" s="27"/>
      <c r="C516" s="28"/>
      <c r="D516" s="29"/>
      <c r="E516" s="26"/>
      <c r="F516" s="28"/>
      <c r="G516" s="26"/>
      <c r="H516" s="26"/>
      <c r="I516" s="26"/>
      <c r="J516" s="26"/>
      <c r="K516" s="26"/>
      <c r="L516" s="10">
        <f t="shared" ref="L516:L521" si="46">WEEKNUM(B516)</f>
        <v>0</v>
      </c>
      <c r="M516" s="10">
        <f t="shared" ref="M516:M521" si="47">MONTH(B516)</f>
        <v>1</v>
      </c>
      <c r="N516" s="10">
        <f t="shared" ref="N516:N521" si="48">YEAR(B516)</f>
        <v>1900</v>
      </c>
      <c r="O516" t="str">
        <f t="shared" si="41"/>
        <v>1900-1</v>
      </c>
      <c r="P516" t="str">
        <f t="shared" si="42"/>
        <v>1900-0</v>
      </c>
    </row>
    <row r="517" spans="2:16" x14ac:dyDescent="0.25">
      <c r="B517" s="27"/>
      <c r="C517" s="28"/>
      <c r="D517" s="29"/>
      <c r="E517" s="26"/>
      <c r="F517" s="28"/>
      <c r="G517" s="26"/>
      <c r="H517" s="26"/>
      <c r="I517" s="26"/>
      <c r="J517" s="26"/>
      <c r="K517" s="26"/>
      <c r="L517" s="10">
        <f t="shared" si="46"/>
        <v>0</v>
      </c>
      <c r="M517" s="10">
        <f t="shared" si="47"/>
        <v>1</v>
      </c>
      <c r="N517" s="10">
        <f t="shared" si="48"/>
        <v>1900</v>
      </c>
      <c r="O517" t="str">
        <f t="shared" si="41"/>
        <v>1900-1</v>
      </c>
      <c r="P517" t="str">
        <f t="shared" si="42"/>
        <v>1900-0</v>
      </c>
    </row>
    <row r="518" spans="2:16" x14ac:dyDescent="0.25">
      <c r="B518" s="27"/>
      <c r="C518" s="28"/>
      <c r="D518" s="29"/>
      <c r="E518" s="26"/>
      <c r="F518" s="28"/>
      <c r="G518" s="26"/>
      <c r="H518" s="26"/>
      <c r="I518" s="26"/>
      <c r="J518" s="26"/>
      <c r="K518" s="26"/>
      <c r="L518" s="10">
        <f t="shared" si="46"/>
        <v>0</v>
      </c>
      <c r="M518" s="10">
        <f t="shared" si="47"/>
        <v>1</v>
      </c>
      <c r="N518" s="10">
        <f t="shared" si="48"/>
        <v>1900</v>
      </c>
      <c r="O518" t="str">
        <f t="shared" ref="O518:O581" si="49">CONCATENATE(N518,"-",M518)</f>
        <v>1900-1</v>
      </c>
      <c r="P518" t="str">
        <f t="shared" ref="P518:P581" si="50">CONCATENATE(N518,"-",L518)</f>
        <v>1900-0</v>
      </c>
    </row>
    <row r="519" spans="2:16" x14ac:dyDescent="0.25">
      <c r="B519" s="27"/>
      <c r="C519" s="28"/>
      <c r="D519" s="29"/>
      <c r="E519" s="26"/>
      <c r="F519" s="28"/>
      <c r="G519" s="26"/>
      <c r="H519" s="26"/>
      <c r="I519" s="26"/>
      <c r="J519" s="26"/>
      <c r="K519" s="26"/>
      <c r="L519" s="10">
        <f t="shared" si="46"/>
        <v>0</v>
      </c>
      <c r="M519" s="10">
        <f t="shared" si="47"/>
        <v>1</v>
      </c>
      <c r="N519" s="10">
        <f t="shared" si="48"/>
        <v>1900</v>
      </c>
      <c r="O519" t="str">
        <f t="shared" si="49"/>
        <v>1900-1</v>
      </c>
      <c r="P519" t="str">
        <f t="shared" si="50"/>
        <v>1900-0</v>
      </c>
    </row>
    <row r="520" spans="2:16" x14ac:dyDescent="0.25">
      <c r="B520" s="27"/>
      <c r="C520" s="28"/>
      <c r="D520" s="29"/>
      <c r="E520" s="26"/>
      <c r="F520" s="28"/>
      <c r="G520" s="26"/>
      <c r="H520" s="26"/>
      <c r="I520" s="26"/>
      <c r="J520" s="26"/>
      <c r="K520" s="26"/>
      <c r="L520" s="10">
        <f t="shared" si="46"/>
        <v>0</v>
      </c>
      <c r="M520" s="10">
        <f t="shared" si="47"/>
        <v>1</v>
      </c>
      <c r="N520" s="10">
        <f t="shared" si="48"/>
        <v>1900</v>
      </c>
      <c r="O520" t="str">
        <f t="shared" si="49"/>
        <v>1900-1</v>
      </c>
      <c r="P520" t="str">
        <f t="shared" si="50"/>
        <v>1900-0</v>
      </c>
    </row>
    <row r="521" spans="2:16" x14ac:dyDescent="0.25">
      <c r="B521" s="27"/>
      <c r="C521" s="28"/>
      <c r="D521" s="29"/>
      <c r="E521" s="26"/>
      <c r="F521" s="28"/>
      <c r="G521" s="26"/>
      <c r="H521" s="26"/>
      <c r="I521" s="26"/>
      <c r="J521" s="26"/>
      <c r="K521" s="26"/>
      <c r="L521" s="10">
        <f t="shared" si="46"/>
        <v>0</v>
      </c>
      <c r="M521" s="10">
        <f t="shared" si="47"/>
        <v>1</v>
      </c>
      <c r="N521" s="10">
        <f t="shared" si="48"/>
        <v>1900</v>
      </c>
      <c r="O521" t="str">
        <f t="shared" si="49"/>
        <v>1900-1</v>
      </c>
      <c r="P521" t="str">
        <f t="shared" si="50"/>
        <v>1900-0</v>
      </c>
    </row>
    <row r="522" spans="2:16" x14ac:dyDescent="0.25">
      <c r="B522" s="27"/>
      <c r="C522" s="28"/>
      <c r="D522" s="29"/>
      <c r="E522" s="26"/>
      <c r="F522" s="28"/>
      <c r="G522" s="26"/>
      <c r="H522" s="26"/>
      <c r="I522" s="26"/>
      <c r="J522" s="26"/>
      <c r="K522" s="26"/>
      <c r="L522" s="10">
        <f t="shared" si="43"/>
        <v>0</v>
      </c>
      <c r="M522" s="10">
        <f t="shared" si="44"/>
        <v>1</v>
      </c>
      <c r="N522" s="10">
        <f t="shared" si="45"/>
        <v>1900</v>
      </c>
      <c r="O522" t="str">
        <f t="shared" si="49"/>
        <v>1900-1</v>
      </c>
      <c r="P522" t="str">
        <f t="shared" si="50"/>
        <v>1900-0</v>
      </c>
    </row>
    <row r="523" spans="2:16" x14ac:dyDescent="0.25">
      <c r="B523" s="27"/>
      <c r="C523" s="28"/>
      <c r="D523" s="29"/>
      <c r="E523" s="26"/>
      <c r="F523" s="28"/>
      <c r="G523" s="26"/>
      <c r="H523" s="26"/>
      <c r="I523" s="26"/>
      <c r="J523" s="26"/>
      <c r="K523" s="26"/>
      <c r="L523" s="10">
        <f t="shared" si="43"/>
        <v>0</v>
      </c>
      <c r="M523" s="10">
        <f t="shared" si="44"/>
        <v>1</v>
      </c>
      <c r="N523" s="10">
        <f t="shared" si="45"/>
        <v>1900</v>
      </c>
      <c r="O523" t="str">
        <f t="shared" si="49"/>
        <v>1900-1</v>
      </c>
      <c r="P523" t="str">
        <f t="shared" si="50"/>
        <v>1900-0</v>
      </c>
    </row>
    <row r="524" spans="2:16" x14ac:dyDescent="0.25">
      <c r="B524" s="27"/>
      <c r="C524" s="28"/>
      <c r="D524" s="29"/>
      <c r="E524" s="26"/>
      <c r="F524" s="28"/>
      <c r="G524" s="26"/>
      <c r="H524" s="26"/>
      <c r="I524" s="26"/>
      <c r="J524" s="26"/>
      <c r="K524" s="26"/>
      <c r="L524" s="10">
        <f t="shared" si="43"/>
        <v>0</v>
      </c>
      <c r="M524" s="10">
        <f t="shared" si="44"/>
        <v>1</v>
      </c>
      <c r="N524" s="10">
        <f t="shared" si="45"/>
        <v>1900</v>
      </c>
      <c r="O524" t="str">
        <f t="shared" si="49"/>
        <v>1900-1</v>
      </c>
      <c r="P524" t="str">
        <f t="shared" si="50"/>
        <v>1900-0</v>
      </c>
    </row>
    <row r="525" spans="2:16" x14ac:dyDescent="0.25">
      <c r="B525" s="27"/>
      <c r="C525" s="28"/>
      <c r="D525" s="29"/>
      <c r="E525" s="26"/>
      <c r="F525" s="28"/>
      <c r="G525" s="26"/>
      <c r="H525" s="26"/>
      <c r="I525" s="26"/>
      <c r="J525" s="26"/>
      <c r="K525" s="26"/>
      <c r="L525" s="10">
        <f t="shared" si="43"/>
        <v>0</v>
      </c>
      <c r="M525" s="10">
        <f t="shared" si="44"/>
        <v>1</v>
      </c>
      <c r="N525" s="10">
        <f t="shared" si="45"/>
        <v>1900</v>
      </c>
      <c r="O525" t="str">
        <f t="shared" si="49"/>
        <v>1900-1</v>
      </c>
      <c r="P525" t="str">
        <f t="shared" si="50"/>
        <v>1900-0</v>
      </c>
    </row>
    <row r="526" spans="2:16" x14ac:dyDescent="0.25">
      <c r="B526" s="27"/>
      <c r="C526" s="28"/>
      <c r="D526" s="29"/>
      <c r="E526" s="26"/>
      <c r="F526" s="28"/>
      <c r="G526" s="26"/>
      <c r="H526" s="26"/>
      <c r="I526" s="26"/>
      <c r="J526" s="26"/>
      <c r="K526" s="26"/>
      <c r="L526" s="10">
        <f t="shared" si="43"/>
        <v>0</v>
      </c>
      <c r="M526" s="10">
        <f t="shared" si="44"/>
        <v>1</v>
      </c>
      <c r="N526" s="10">
        <f t="shared" si="45"/>
        <v>1900</v>
      </c>
      <c r="O526" t="str">
        <f t="shared" si="49"/>
        <v>1900-1</v>
      </c>
      <c r="P526" t="str">
        <f t="shared" si="50"/>
        <v>1900-0</v>
      </c>
    </row>
    <row r="527" spans="2:16" x14ac:dyDescent="0.25">
      <c r="B527" s="27"/>
      <c r="C527" s="28"/>
      <c r="D527" s="29"/>
      <c r="E527" s="26"/>
      <c r="F527" s="28"/>
      <c r="G527" s="26"/>
      <c r="H527" s="26"/>
      <c r="I527" s="26"/>
      <c r="J527" s="26"/>
      <c r="K527" s="26"/>
      <c r="L527" s="10">
        <f t="shared" si="43"/>
        <v>0</v>
      </c>
      <c r="M527" s="10">
        <f t="shared" si="44"/>
        <v>1</v>
      </c>
      <c r="N527" s="10">
        <f t="shared" si="45"/>
        <v>1900</v>
      </c>
      <c r="O527" t="str">
        <f t="shared" si="49"/>
        <v>1900-1</v>
      </c>
      <c r="P527" t="str">
        <f t="shared" si="50"/>
        <v>1900-0</v>
      </c>
    </row>
    <row r="528" spans="2:16" x14ac:dyDescent="0.25">
      <c r="B528" s="27"/>
      <c r="C528" s="28"/>
      <c r="D528" s="29"/>
      <c r="E528" s="26"/>
      <c r="F528" s="28"/>
      <c r="G528" s="26"/>
      <c r="H528" s="26"/>
      <c r="I528" s="26"/>
      <c r="J528" s="26"/>
      <c r="K528" s="26"/>
      <c r="L528" s="10">
        <f t="shared" si="43"/>
        <v>0</v>
      </c>
      <c r="M528" s="10">
        <f t="shared" si="44"/>
        <v>1</v>
      </c>
      <c r="N528" s="10">
        <f t="shared" si="45"/>
        <v>1900</v>
      </c>
      <c r="O528" t="str">
        <f t="shared" si="49"/>
        <v>1900-1</v>
      </c>
      <c r="P528" t="str">
        <f t="shared" si="50"/>
        <v>1900-0</v>
      </c>
    </row>
    <row r="529" spans="2:16" x14ac:dyDescent="0.25">
      <c r="B529" s="27"/>
      <c r="C529" s="28"/>
      <c r="D529" s="29"/>
      <c r="E529" s="26"/>
      <c r="F529" s="28"/>
      <c r="G529" s="26"/>
      <c r="H529" s="26"/>
      <c r="I529" s="26"/>
      <c r="J529" s="26"/>
      <c r="K529" s="26"/>
      <c r="L529" s="10">
        <f t="shared" si="43"/>
        <v>0</v>
      </c>
      <c r="M529" s="10">
        <f t="shared" si="44"/>
        <v>1</v>
      </c>
      <c r="N529" s="10">
        <f t="shared" si="45"/>
        <v>1900</v>
      </c>
      <c r="O529" t="str">
        <f t="shared" si="49"/>
        <v>1900-1</v>
      </c>
      <c r="P529" t="str">
        <f t="shared" si="50"/>
        <v>1900-0</v>
      </c>
    </row>
    <row r="530" spans="2:16" x14ac:dyDescent="0.25">
      <c r="B530" s="27"/>
      <c r="C530" s="28"/>
      <c r="D530" s="29"/>
      <c r="E530" s="26"/>
      <c r="F530" s="28"/>
      <c r="G530" s="26"/>
      <c r="H530" s="26"/>
      <c r="I530" s="26"/>
      <c r="J530" s="26"/>
      <c r="K530" s="26"/>
      <c r="L530" s="10">
        <f t="shared" si="43"/>
        <v>0</v>
      </c>
      <c r="M530" s="10">
        <f t="shared" si="44"/>
        <v>1</v>
      </c>
      <c r="N530" s="10">
        <f t="shared" si="45"/>
        <v>1900</v>
      </c>
      <c r="O530" t="str">
        <f t="shared" si="49"/>
        <v>1900-1</v>
      </c>
      <c r="P530" t="str">
        <f t="shared" si="50"/>
        <v>1900-0</v>
      </c>
    </row>
    <row r="531" spans="2:16" x14ac:dyDescent="0.25">
      <c r="B531" s="27"/>
      <c r="C531" s="28"/>
      <c r="D531" s="29"/>
      <c r="E531" s="26"/>
      <c r="F531" s="28"/>
      <c r="G531" s="26"/>
      <c r="H531" s="26"/>
      <c r="I531" s="26"/>
      <c r="J531" s="26"/>
      <c r="K531" s="26"/>
      <c r="L531" s="10">
        <f t="shared" si="43"/>
        <v>0</v>
      </c>
      <c r="M531" s="10">
        <f t="shared" si="44"/>
        <v>1</v>
      </c>
      <c r="N531" s="10">
        <f t="shared" si="45"/>
        <v>1900</v>
      </c>
      <c r="O531" t="str">
        <f t="shared" si="49"/>
        <v>1900-1</v>
      </c>
      <c r="P531" t="str">
        <f t="shared" si="50"/>
        <v>1900-0</v>
      </c>
    </row>
    <row r="532" spans="2:16" x14ac:dyDescent="0.25">
      <c r="B532" s="27"/>
      <c r="C532" s="28"/>
      <c r="D532" s="29"/>
      <c r="E532" s="26"/>
      <c r="F532" s="28"/>
      <c r="G532" s="26"/>
      <c r="H532" s="26"/>
      <c r="I532" s="26"/>
      <c r="J532" s="26"/>
      <c r="K532" s="26"/>
      <c r="L532" s="10">
        <f t="shared" si="43"/>
        <v>0</v>
      </c>
      <c r="M532" s="10">
        <f t="shared" si="44"/>
        <v>1</v>
      </c>
      <c r="N532" s="10">
        <f t="shared" si="45"/>
        <v>1900</v>
      </c>
      <c r="O532" t="str">
        <f t="shared" si="49"/>
        <v>1900-1</v>
      </c>
      <c r="P532" t="str">
        <f t="shared" si="50"/>
        <v>1900-0</v>
      </c>
    </row>
    <row r="533" spans="2:16" x14ac:dyDescent="0.25">
      <c r="B533" s="27"/>
      <c r="C533" s="28"/>
      <c r="D533" s="29"/>
      <c r="E533" s="26"/>
      <c r="F533" s="28"/>
      <c r="G533" s="26"/>
      <c r="H533" s="26"/>
      <c r="I533" s="26"/>
      <c r="J533" s="26"/>
      <c r="K533" s="26"/>
      <c r="L533" s="10">
        <f t="shared" si="43"/>
        <v>0</v>
      </c>
      <c r="M533" s="10">
        <f t="shared" si="44"/>
        <v>1</v>
      </c>
      <c r="N533" s="10">
        <f t="shared" si="45"/>
        <v>1900</v>
      </c>
      <c r="O533" t="str">
        <f t="shared" si="49"/>
        <v>1900-1</v>
      </c>
      <c r="P533" t="str">
        <f t="shared" si="50"/>
        <v>1900-0</v>
      </c>
    </row>
    <row r="534" spans="2:16" x14ac:dyDescent="0.25">
      <c r="B534" s="27"/>
      <c r="C534" s="28"/>
      <c r="D534" s="29"/>
      <c r="E534" s="26"/>
      <c r="F534" s="28"/>
      <c r="G534" s="26"/>
      <c r="H534" s="26"/>
      <c r="I534" s="26"/>
      <c r="J534" s="26"/>
      <c r="K534" s="26"/>
      <c r="L534" s="10">
        <f t="shared" si="43"/>
        <v>0</v>
      </c>
      <c r="M534" s="10">
        <f t="shared" si="44"/>
        <v>1</v>
      </c>
      <c r="N534" s="10">
        <f t="shared" si="45"/>
        <v>1900</v>
      </c>
      <c r="O534" t="str">
        <f t="shared" si="49"/>
        <v>1900-1</v>
      </c>
      <c r="P534" t="str">
        <f t="shared" si="50"/>
        <v>1900-0</v>
      </c>
    </row>
    <row r="535" spans="2:16" x14ac:dyDescent="0.25">
      <c r="B535" s="27"/>
      <c r="C535" s="28"/>
      <c r="D535" s="29"/>
      <c r="E535" s="26"/>
      <c r="F535" s="28"/>
      <c r="G535" s="26"/>
      <c r="H535" s="26"/>
      <c r="I535" s="26"/>
      <c r="J535" s="26"/>
      <c r="K535" s="26"/>
      <c r="L535" s="10">
        <f t="shared" si="43"/>
        <v>0</v>
      </c>
      <c r="M535" s="10">
        <f t="shared" si="44"/>
        <v>1</v>
      </c>
      <c r="N535" s="10">
        <f t="shared" si="45"/>
        <v>1900</v>
      </c>
      <c r="O535" t="str">
        <f t="shared" si="49"/>
        <v>1900-1</v>
      </c>
      <c r="P535" t="str">
        <f t="shared" si="50"/>
        <v>1900-0</v>
      </c>
    </row>
    <row r="536" spans="2:16" x14ac:dyDescent="0.25">
      <c r="B536" s="27"/>
      <c r="C536" s="28"/>
      <c r="D536" s="29"/>
      <c r="E536" s="26"/>
      <c r="F536" s="28"/>
      <c r="G536" s="26"/>
      <c r="H536" s="26"/>
      <c r="I536" s="26"/>
      <c r="J536" s="26"/>
      <c r="K536" s="26"/>
      <c r="L536" s="10">
        <f t="shared" si="43"/>
        <v>0</v>
      </c>
      <c r="M536" s="10">
        <f t="shared" si="44"/>
        <v>1</v>
      </c>
      <c r="N536" s="10">
        <f t="shared" si="45"/>
        <v>1900</v>
      </c>
      <c r="O536" t="str">
        <f t="shared" si="49"/>
        <v>1900-1</v>
      </c>
      <c r="P536" t="str">
        <f t="shared" si="50"/>
        <v>1900-0</v>
      </c>
    </row>
    <row r="537" spans="2:16" x14ac:dyDescent="0.25">
      <c r="B537" s="27"/>
      <c r="C537" s="28"/>
      <c r="D537" s="29"/>
      <c r="E537" s="26"/>
      <c r="F537" s="28"/>
      <c r="G537" s="26"/>
      <c r="H537" s="26"/>
      <c r="I537" s="26"/>
      <c r="J537" s="26"/>
      <c r="K537" s="26"/>
      <c r="L537" s="10">
        <f t="shared" si="43"/>
        <v>0</v>
      </c>
      <c r="M537" s="10">
        <f t="shared" si="44"/>
        <v>1</v>
      </c>
      <c r="N537" s="10">
        <f t="shared" si="45"/>
        <v>1900</v>
      </c>
      <c r="O537" t="str">
        <f t="shared" si="49"/>
        <v>1900-1</v>
      </c>
      <c r="P537" t="str">
        <f t="shared" si="50"/>
        <v>1900-0</v>
      </c>
    </row>
    <row r="538" spans="2:16" x14ac:dyDescent="0.25">
      <c r="B538" s="27"/>
      <c r="C538" s="28"/>
      <c r="D538" s="29"/>
      <c r="E538" s="26"/>
      <c r="F538" s="28"/>
      <c r="G538" s="26"/>
      <c r="H538" s="26"/>
      <c r="I538" s="26"/>
      <c r="J538" s="26"/>
      <c r="K538" s="26"/>
      <c r="L538" s="10">
        <f t="shared" ref="L538:L595" si="51">WEEKNUM(B538)</f>
        <v>0</v>
      </c>
      <c r="M538" s="10">
        <f t="shared" ref="M538:M595" si="52">MONTH(B538)</f>
        <v>1</v>
      </c>
      <c r="N538" s="10">
        <f t="shared" ref="N538:N595" si="53">YEAR(B538)</f>
        <v>1900</v>
      </c>
      <c r="O538" t="str">
        <f t="shared" si="49"/>
        <v>1900-1</v>
      </c>
      <c r="P538" t="str">
        <f t="shared" si="50"/>
        <v>1900-0</v>
      </c>
    </row>
    <row r="539" spans="2:16" x14ac:dyDescent="0.25">
      <c r="B539" s="27"/>
      <c r="C539" s="28"/>
      <c r="D539" s="29"/>
      <c r="E539" s="26"/>
      <c r="F539" s="28"/>
      <c r="G539" s="26"/>
      <c r="H539" s="26"/>
      <c r="I539" s="26"/>
      <c r="J539" s="26"/>
      <c r="K539" s="26"/>
      <c r="L539" s="10">
        <f t="shared" si="51"/>
        <v>0</v>
      </c>
      <c r="M539" s="10">
        <f t="shared" si="52"/>
        <v>1</v>
      </c>
      <c r="N539" s="10">
        <f t="shared" si="53"/>
        <v>1900</v>
      </c>
      <c r="O539" t="str">
        <f t="shared" si="49"/>
        <v>1900-1</v>
      </c>
      <c r="P539" t="str">
        <f t="shared" si="50"/>
        <v>1900-0</v>
      </c>
    </row>
    <row r="540" spans="2:16" x14ac:dyDescent="0.25">
      <c r="B540" s="27"/>
      <c r="C540" s="28"/>
      <c r="D540" s="29"/>
      <c r="E540" s="26"/>
      <c r="F540" s="28"/>
      <c r="G540" s="26"/>
      <c r="H540" s="26"/>
      <c r="I540" s="26"/>
      <c r="J540" s="26"/>
      <c r="K540" s="26"/>
      <c r="L540" s="10">
        <f t="shared" si="51"/>
        <v>0</v>
      </c>
      <c r="M540" s="10">
        <f t="shared" si="52"/>
        <v>1</v>
      </c>
      <c r="N540" s="10">
        <f t="shared" si="53"/>
        <v>1900</v>
      </c>
      <c r="O540" t="str">
        <f t="shared" si="49"/>
        <v>1900-1</v>
      </c>
      <c r="P540" t="str">
        <f t="shared" si="50"/>
        <v>1900-0</v>
      </c>
    </row>
    <row r="541" spans="2:16" x14ac:dyDescent="0.25">
      <c r="B541" s="27"/>
      <c r="C541" s="28"/>
      <c r="D541" s="29"/>
      <c r="E541" s="26"/>
      <c r="F541" s="28"/>
      <c r="G541" s="26"/>
      <c r="H541" s="26"/>
      <c r="I541" s="26"/>
      <c r="J541" s="26"/>
      <c r="K541" s="26"/>
      <c r="L541" s="10">
        <f t="shared" si="51"/>
        <v>0</v>
      </c>
      <c r="M541" s="10">
        <f t="shared" si="52"/>
        <v>1</v>
      </c>
      <c r="N541" s="10">
        <f t="shared" si="53"/>
        <v>1900</v>
      </c>
      <c r="O541" t="str">
        <f t="shared" si="49"/>
        <v>1900-1</v>
      </c>
      <c r="P541" t="str">
        <f t="shared" si="50"/>
        <v>1900-0</v>
      </c>
    </row>
    <row r="542" spans="2:16" x14ac:dyDescent="0.25">
      <c r="B542" s="27"/>
      <c r="C542" s="28"/>
      <c r="D542" s="29"/>
      <c r="E542" s="26"/>
      <c r="F542" s="28"/>
      <c r="G542" s="26"/>
      <c r="H542" s="26"/>
      <c r="I542" s="26"/>
      <c r="J542" s="26"/>
      <c r="K542" s="26"/>
      <c r="L542" s="10">
        <f t="shared" si="51"/>
        <v>0</v>
      </c>
      <c r="M542" s="10">
        <f t="shared" si="52"/>
        <v>1</v>
      </c>
      <c r="N542" s="10">
        <f t="shared" si="53"/>
        <v>1900</v>
      </c>
      <c r="O542" t="str">
        <f t="shared" si="49"/>
        <v>1900-1</v>
      </c>
      <c r="P542" t="str">
        <f t="shared" si="50"/>
        <v>1900-0</v>
      </c>
    </row>
    <row r="543" spans="2:16" x14ac:dyDescent="0.25">
      <c r="B543" s="27"/>
      <c r="C543" s="28"/>
      <c r="D543" s="29"/>
      <c r="E543" s="26"/>
      <c r="F543" s="28"/>
      <c r="G543" s="26"/>
      <c r="H543" s="26"/>
      <c r="I543" s="26"/>
      <c r="J543" s="26"/>
      <c r="K543" s="26"/>
      <c r="L543" s="10">
        <f t="shared" si="51"/>
        <v>0</v>
      </c>
      <c r="M543" s="10">
        <f t="shared" si="52"/>
        <v>1</v>
      </c>
      <c r="N543" s="10">
        <f t="shared" si="53"/>
        <v>1900</v>
      </c>
      <c r="O543" t="str">
        <f t="shared" si="49"/>
        <v>1900-1</v>
      </c>
      <c r="P543" t="str">
        <f t="shared" si="50"/>
        <v>1900-0</v>
      </c>
    </row>
    <row r="544" spans="2:16" x14ac:dyDescent="0.25">
      <c r="B544" s="27"/>
      <c r="C544" s="28"/>
      <c r="D544" s="29"/>
      <c r="E544" s="26"/>
      <c r="F544" s="28"/>
      <c r="G544" s="26"/>
      <c r="H544" s="26"/>
      <c r="I544" s="26"/>
      <c r="J544" s="26"/>
      <c r="K544" s="26"/>
      <c r="L544" s="10">
        <f t="shared" si="51"/>
        <v>0</v>
      </c>
      <c r="M544" s="10">
        <f t="shared" si="52"/>
        <v>1</v>
      </c>
      <c r="N544" s="10">
        <f t="shared" si="53"/>
        <v>1900</v>
      </c>
      <c r="O544" t="str">
        <f t="shared" si="49"/>
        <v>1900-1</v>
      </c>
      <c r="P544" t="str">
        <f t="shared" si="50"/>
        <v>1900-0</v>
      </c>
    </row>
    <row r="545" spans="2:16" x14ac:dyDescent="0.25">
      <c r="B545" s="27"/>
      <c r="C545" s="28"/>
      <c r="D545" s="29"/>
      <c r="E545" s="26"/>
      <c r="F545" s="28"/>
      <c r="G545" s="26"/>
      <c r="H545" s="26"/>
      <c r="I545" s="26"/>
      <c r="J545" s="26"/>
      <c r="K545" s="26"/>
      <c r="L545" s="10">
        <f t="shared" si="51"/>
        <v>0</v>
      </c>
      <c r="M545" s="10">
        <f t="shared" si="52"/>
        <v>1</v>
      </c>
      <c r="N545" s="10">
        <f t="shared" si="53"/>
        <v>1900</v>
      </c>
      <c r="O545" t="str">
        <f t="shared" si="49"/>
        <v>1900-1</v>
      </c>
      <c r="P545" t="str">
        <f t="shared" si="50"/>
        <v>1900-0</v>
      </c>
    </row>
    <row r="546" spans="2:16" x14ac:dyDescent="0.25">
      <c r="B546" s="27"/>
      <c r="C546" s="28"/>
      <c r="D546" s="29"/>
      <c r="E546" s="26"/>
      <c r="F546" s="28"/>
      <c r="G546" s="26"/>
      <c r="H546" s="26"/>
      <c r="I546" s="26"/>
      <c r="J546" s="26"/>
      <c r="K546" s="26"/>
      <c r="L546" s="10">
        <f t="shared" si="51"/>
        <v>0</v>
      </c>
      <c r="M546" s="10">
        <f t="shared" si="52"/>
        <v>1</v>
      </c>
      <c r="N546" s="10">
        <f t="shared" si="53"/>
        <v>1900</v>
      </c>
      <c r="O546" t="str">
        <f t="shared" si="49"/>
        <v>1900-1</v>
      </c>
      <c r="P546" t="str">
        <f t="shared" si="50"/>
        <v>1900-0</v>
      </c>
    </row>
    <row r="547" spans="2:16" x14ac:dyDescent="0.25">
      <c r="B547" s="27"/>
      <c r="C547" s="28"/>
      <c r="D547" s="29"/>
      <c r="E547" s="26"/>
      <c r="F547" s="28"/>
      <c r="G547" s="26"/>
      <c r="H547" s="26"/>
      <c r="I547" s="26"/>
      <c r="J547" s="26"/>
      <c r="K547" s="26"/>
      <c r="L547" s="10">
        <f t="shared" si="51"/>
        <v>0</v>
      </c>
      <c r="M547" s="10">
        <f t="shared" si="52"/>
        <v>1</v>
      </c>
      <c r="N547" s="10">
        <f t="shared" si="53"/>
        <v>1900</v>
      </c>
      <c r="O547" t="str">
        <f t="shared" si="49"/>
        <v>1900-1</v>
      </c>
      <c r="P547" t="str">
        <f t="shared" si="50"/>
        <v>1900-0</v>
      </c>
    </row>
    <row r="548" spans="2:16" x14ac:dyDescent="0.25">
      <c r="B548" s="27"/>
      <c r="C548" s="28"/>
      <c r="D548" s="29"/>
      <c r="E548" s="26"/>
      <c r="F548" s="28"/>
      <c r="G548" s="26"/>
      <c r="H548" s="26"/>
      <c r="I548" s="26"/>
      <c r="J548" s="26"/>
      <c r="K548" s="26"/>
      <c r="L548" s="10">
        <f t="shared" si="51"/>
        <v>0</v>
      </c>
      <c r="M548" s="10">
        <f t="shared" si="52"/>
        <v>1</v>
      </c>
      <c r="N548" s="10">
        <f t="shared" si="53"/>
        <v>1900</v>
      </c>
      <c r="O548" t="str">
        <f t="shared" si="49"/>
        <v>1900-1</v>
      </c>
      <c r="P548" t="str">
        <f t="shared" si="50"/>
        <v>1900-0</v>
      </c>
    </row>
    <row r="549" spans="2:16" x14ac:dyDescent="0.25">
      <c r="B549" s="27"/>
      <c r="C549" s="28"/>
      <c r="D549" s="29"/>
      <c r="E549" s="26"/>
      <c r="F549" s="28"/>
      <c r="G549" s="26"/>
      <c r="H549" s="26"/>
      <c r="I549" s="26"/>
      <c r="J549" s="26"/>
      <c r="K549" s="26"/>
      <c r="L549" s="10">
        <f t="shared" si="51"/>
        <v>0</v>
      </c>
      <c r="M549" s="10">
        <f t="shared" si="52"/>
        <v>1</v>
      </c>
      <c r="N549" s="10">
        <f t="shared" si="53"/>
        <v>1900</v>
      </c>
      <c r="O549" t="str">
        <f t="shared" si="49"/>
        <v>1900-1</v>
      </c>
      <c r="P549" t="str">
        <f t="shared" si="50"/>
        <v>1900-0</v>
      </c>
    </row>
    <row r="550" spans="2:16" x14ac:dyDescent="0.25">
      <c r="B550" s="27"/>
      <c r="C550" s="28"/>
      <c r="D550" s="29"/>
      <c r="E550" s="26"/>
      <c r="F550" s="28"/>
      <c r="G550" s="26"/>
      <c r="H550" s="26"/>
      <c r="I550" s="26"/>
      <c r="J550" s="26"/>
      <c r="K550" s="26"/>
      <c r="L550" s="10">
        <f t="shared" si="51"/>
        <v>0</v>
      </c>
      <c r="M550" s="10">
        <f t="shared" si="52"/>
        <v>1</v>
      </c>
      <c r="N550" s="10">
        <f t="shared" si="53"/>
        <v>1900</v>
      </c>
      <c r="O550" t="str">
        <f t="shared" si="49"/>
        <v>1900-1</v>
      </c>
      <c r="P550" t="str">
        <f t="shared" si="50"/>
        <v>1900-0</v>
      </c>
    </row>
    <row r="551" spans="2:16" x14ac:dyDescent="0.25">
      <c r="B551" s="27"/>
      <c r="C551" s="28"/>
      <c r="D551" s="29"/>
      <c r="E551" s="26"/>
      <c r="F551" s="28"/>
      <c r="G551" s="26"/>
      <c r="H551" s="26"/>
      <c r="I551" s="26"/>
      <c r="J551" s="26"/>
      <c r="K551" s="26"/>
      <c r="L551" s="10">
        <f t="shared" si="51"/>
        <v>0</v>
      </c>
      <c r="M551" s="10">
        <f t="shared" si="52"/>
        <v>1</v>
      </c>
      <c r="N551" s="10">
        <f t="shared" si="53"/>
        <v>1900</v>
      </c>
      <c r="O551" t="str">
        <f t="shared" si="49"/>
        <v>1900-1</v>
      </c>
      <c r="P551" t="str">
        <f t="shared" si="50"/>
        <v>1900-0</v>
      </c>
    </row>
    <row r="552" spans="2:16" x14ac:dyDescent="0.25">
      <c r="B552" s="27"/>
      <c r="C552" s="28"/>
      <c r="D552" s="29"/>
      <c r="E552" s="26"/>
      <c r="F552" s="28"/>
      <c r="G552" s="26"/>
      <c r="H552" s="26"/>
      <c r="I552" s="26"/>
      <c r="J552" s="26"/>
      <c r="K552" s="26"/>
      <c r="L552" s="10">
        <f t="shared" si="51"/>
        <v>0</v>
      </c>
      <c r="M552" s="10">
        <f t="shared" si="52"/>
        <v>1</v>
      </c>
      <c r="N552" s="10">
        <f t="shared" si="53"/>
        <v>1900</v>
      </c>
      <c r="O552" t="str">
        <f t="shared" si="49"/>
        <v>1900-1</v>
      </c>
      <c r="P552" t="str">
        <f t="shared" si="50"/>
        <v>1900-0</v>
      </c>
    </row>
    <row r="553" spans="2:16" x14ac:dyDescent="0.25">
      <c r="B553" s="27"/>
      <c r="C553" s="28"/>
      <c r="D553" s="29"/>
      <c r="E553" s="26"/>
      <c r="F553" s="28"/>
      <c r="G553" s="26"/>
      <c r="H553" s="26"/>
      <c r="I553" s="26"/>
      <c r="J553" s="26"/>
      <c r="K553" s="26"/>
      <c r="L553" s="10">
        <f t="shared" si="51"/>
        <v>0</v>
      </c>
      <c r="M553" s="10">
        <f t="shared" si="52"/>
        <v>1</v>
      </c>
      <c r="N553" s="10">
        <f t="shared" si="53"/>
        <v>1900</v>
      </c>
      <c r="O553" t="str">
        <f t="shared" si="49"/>
        <v>1900-1</v>
      </c>
      <c r="P553" t="str">
        <f t="shared" si="50"/>
        <v>1900-0</v>
      </c>
    </row>
    <row r="554" spans="2:16" x14ac:dyDescent="0.25">
      <c r="B554" s="27"/>
      <c r="C554" s="28"/>
      <c r="D554" s="29"/>
      <c r="E554" s="26"/>
      <c r="F554" s="28"/>
      <c r="G554" s="26"/>
      <c r="H554" s="26"/>
      <c r="I554" s="26"/>
      <c r="J554" s="26"/>
      <c r="K554" s="26"/>
      <c r="L554" s="10">
        <f t="shared" si="51"/>
        <v>0</v>
      </c>
      <c r="M554" s="10">
        <f t="shared" si="52"/>
        <v>1</v>
      </c>
      <c r="N554" s="10">
        <f t="shared" si="53"/>
        <v>1900</v>
      </c>
      <c r="O554" t="str">
        <f t="shared" si="49"/>
        <v>1900-1</v>
      </c>
      <c r="P554" t="str">
        <f t="shared" si="50"/>
        <v>1900-0</v>
      </c>
    </row>
    <row r="555" spans="2:16" x14ac:dyDescent="0.25">
      <c r="B555" s="27"/>
      <c r="C555" s="28"/>
      <c r="D555" s="29"/>
      <c r="E555" s="26"/>
      <c r="F555" s="28"/>
      <c r="G555" s="26"/>
      <c r="H555" s="26"/>
      <c r="I555" s="26"/>
      <c r="J555" s="26"/>
      <c r="K555" s="26"/>
      <c r="L555" s="10">
        <f t="shared" si="51"/>
        <v>0</v>
      </c>
      <c r="M555" s="10">
        <f t="shared" si="52"/>
        <v>1</v>
      </c>
      <c r="N555" s="10">
        <f t="shared" si="53"/>
        <v>1900</v>
      </c>
      <c r="O555" t="str">
        <f t="shared" si="49"/>
        <v>1900-1</v>
      </c>
      <c r="P555" t="str">
        <f t="shared" si="50"/>
        <v>1900-0</v>
      </c>
    </row>
    <row r="556" spans="2:16" x14ac:dyDescent="0.25">
      <c r="B556" s="27"/>
      <c r="C556" s="28"/>
      <c r="D556" s="29"/>
      <c r="E556" s="26"/>
      <c r="F556" s="28"/>
      <c r="G556" s="26"/>
      <c r="H556" s="26"/>
      <c r="I556" s="26"/>
      <c r="J556" s="26"/>
      <c r="K556" s="26"/>
      <c r="L556" s="10">
        <f t="shared" si="51"/>
        <v>0</v>
      </c>
      <c r="M556" s="10">
        <f t="shared" si="52"/>
        <v>1</v>
      </c>
      <c r="N556" s="10">
        <f t="shared" si="53"/>
        <v>1900</v>
      </c>
      <c r="O556" t="str">
        <f t="shared" si="49"/>
        <v>1900-1</v>
      </c>
      <c r="P556" t="str">
        <f t="shared" si="50"/>
        <v>1900-0</v>
      </c>
    </row>
    <row r="557" spans="2:16" x14ac:dyDescent="0.25">
      <c r="B557" s="27"/>
      <c r="C557" s="28"/>
      <c r="D557" s="29"/>
      <c r="E557" s="26"/>
      <c r="F557" s="28"/>
      <c r="G557" s="26"/>
      <c r="H557" s="26"/>
      <c r="I557" s="26"/>
      <c r="J557" s="26"/>
      <c r="K557" s="26"/>
      <c r="L557" s="10">
        <f t="shared" si="51"/>
        <v>0</v>
      </c>
      <c r="M557" s="10">
        <f t="shared" si="52"/>
        <v>1</v>
      </c>
      <c r="N557" s="10">
        <f t="shared" si="53"/>
        <v>1900</v>
      </c>
      <c r="O557" t="str">
        <f t="shared" si="49"/>
        <v>1900-1</v>
      </c>
      <c r="P557" t="str">
        <f t="shared" si="50"/>
        <v>1900-0</v>
      </c>
    </row>
    <row r="558" spans="2:16" x14ac:dyDescent="0.25">
      <c r="B558" s="27"/>
      <c r="C558" s="28"/>
      <c r="D558" s="29"/>
      <c r="E558" s="26"/>
      <c r="F558" s="28"/>
      <c r="G558" s="26"/>
      <c r="H558" s="26"/>
      <c r="I558" s="26"/>
      <c r="J558" s="26"/>
      <c r="K558" s="26"/>
      <c r="L558" s="10">
        <f t="shared" si="51"/>
        <v>0</v>
      </c>
      <c r="M558" s="10">
        <f t="shared" si="52"/>
        <v>1</v>
      </c>
      <c r="N558" s="10">
        <f t="shared" si="53"/>
        <v>1900</v>
      </c>
      <c r="O558" t="str">
        <f t="shared" si="49"/>
        <v>1900-1</v>
      </c>
      <c r="P558" t="str">
        <f t="shared" si="50"/>
        <v>1900-0</v>
      </c>
    </row>
    <row r="559" spans="2:16" x14ac:dyDescent="0.25">
      <c r="B559" s="27"/>
      <c r="C559" s="28"/>
      <c r="D559" s="29"/>
      <c r="E559" s="26"/>
      <c r="F559" s="28"/>
      <c r="G559" s="26"/>
      <c r="H559" s="26"/>
      <c r="I559" s="26"/>
      <c r="J559" s="26"/>
      <c r="K559" s="26"/>
      <c r="L559" s="10">
        <f t="shared" si="51"/>
        <v>0</v>
      </c>
      <c r="M559" s="10">
        <f t="shared" si="52"/>
        <v>1</v>
      </c>
      <c r="N559" s="10">
        <f t="shared" si="53"/>
        <v>1900</v>
      </c>
      <c r="O559" t="str">
        <f t="shared" si="49"/>
        <v>1900-1</v>
      </c>
      <c r="P559" t="str">
        <f t="shared" si="50"/>
        <v>1900-0</v>
      </c>
    </row>
    <row r="560" spans="2:16" x14ac:dyDescent="0.25">
      <c r="B560" s="27"/>
      <c r="C560" s="28"/>
      <c r="D560" s="29"/>
      <c r="E560" s="26"/>
      <c r="F560" s="28"/>
      <c r="G560" s="26"/>
      <c r="H560" s="26"/>
      <c r="I560" s="26"/>
      <c r="J560" s="26"/>
      <c r="K560" s="26"/>
      <c r="L560" s="10">
        <f t="shared" si="51"/>
        <v>0</v>
      </c>
      <c r="M560" s="10">
        <f t="shared" si="52"/>
        <v>1</v>
      </c>
      <c r="N560" s="10">
        <f t="shared" si="53"/>
        <v>1900</v>
      </c>
      <c r="O560" t="str">
        <f t="shared" si="49"/>
        <v>1900-1</v>
      </c>
      <c r="P560" t="str">
        <f t="shared" si="50"/>
        <v>1900-0</v>
      </c>
    </row>
    <row r="561" spans="2:16" x14ac:dyDescent="0.25">
      <c r="B561" s="27"/>
      <c r="C561" s="28"/>
      <c r="D561" s="29"/>
      <c r="E561" s="26"/>
      <c r="F561" s="28"/>
      <c r="G561" s="26"/>
      <c r="H561" s="26"/>
      <c r="I561" s="26"/>
      <c r="J561" s="26"/>
      <c r="K561" s="26"/>
      <c r="L561" s="10">
        <f t="shared" si="51"/>
        <v>0</v>
      </c>
      <c r="M561" s="10">
        <f t="shared" si="52"/>
        <v>1</v>
      </c>
      <c r="N561" s="10">
        <f t="shared" si="53"/>
        <v>1900</v>
      </c>
      <c r="O561" t="str">
        <f t="shared" si="49"/>
        <v>1900-1</v>
      </c>
      <c r="P561" t="str">
        <f t="shared" si="50"/>
        <v>1900-0</v>
      </c>
    </row>
    <row r="562" spans="2:16" x14ac:dyDescent="0.25">
      <c r="B562" s="27"/>
      <c r="C562" s="28"/>
      <c r="D562" s="29"/>
      <c r="E562" s="26"/>
      <c r="F562" s="28"/>
      <c r="G562" s="26"/>
      <c r="H562" s="26"/>
      <c r="I562" s="26"/>
      <c r="J562" s="26"/>
      <c r="K562" s="26"/>
      <c r="L562" s="10">
        <f t="shared" si="51"/>
        <v>0</v>
      </c>
      <c r="M562" s="10">
        <f t="shared" si="52"/>
        <v>1</v>
      </c>
      <c r="N562" s="10">
        <f t="shared" si="53"/>
        <v>1900</v>
      </c>
      <c r="O562" t="str">
        <f t="shared" si="49"/>
        <v>1900-1</v>
      </c>
      <c r="P562" t="str">
        <f t="shared" si="50"/>
        <v>1900-0</v>
      </c>
    </row>
    <row r="563" spans="2:16" x14ac:dyDescent="0.25">
      <c r="B563" s="27"/>
      <c r="C563" s="28"/>
      <c r="D563" s="29"/>
      <c r="E563" s="26"/>
      <c r="F563" s="28"/>
      <c r="G563" s="26"/>
      <c r="H563" s="26"/>
      <c r="I563" s="26"/>
      <c r="J563" s="26"/>
      <c r="K563" s="26"/>
      <c r="L563" s="10">
        <f t="shared" si="51"/>
        <v>0</v>
      </c>
      <c r="M563" s="10">
        <f t="shared" si="52"/>
        <v>1</v>
      </c>
      <c r="N563" s="10">
        <f t="shared" si="53"/>
        <v>1900</v>
      </c>
      <c r="O563" t="str">
        <f t="shared" si="49"/>
        <v>1900-1</v>
      </c>
      <c r="P563" t="str">
        <f t="shared" si="50"/>
        <v>1900-0</v>
      </c>
    </row>
    <row r="564" spans="2:16" x14ac:dyDescent="0.25">
      <c r="B564" s="27"/>
      <c r="C564" s="28"/>
      <c r="D564" s="29"/>
      <c r="E564" s="26"/>
      <c r="F564" s="28"/>
      <c r="G564" s="26"/>
      <c r="H564" s="26"/>
      <c r="I564" s="26"/>
      <c r="J564" s="26"/>
      <c r="K564" s="26"/>
      <c r="L564" s="10">
        <f t="shared" si="51"/>
        <v>0</v>
      </c>
      <c r="M564" s="10">
        <f t="shared" si="52"/>
        <v>1</v>
      </c>
      <c r="N564" s="10">
        <f t="shared" si="53"/>
        <v>1900</v>
      </c>
      <c r="O564" t="str">
        <f t="shared" si="49"/>
        <v>1900-1</v>
      </c>
      <c r="P564" t="str">
        <f t="shared" si="50"/>
        <v>1900-0</v>
      </c>
    </row>
    <row r="565" spans="2:16" x14ac:dyDescent="0.25">
      <c r="B565" s="27"/>
      <c r="C565" s="28"/>
      <c r="D565" s="29"/>
      <c r="E565" s="26"/>
      <c r="F565" s="28"/>
      <c r="G565" s="26"/>
      <c r="H565" s="26"/>
      <c r="I565" s="26"/>
      <c r="J565" s="26"/>
      <c r="K565" s="26"/>
      <c r="L565" s="10">
        <f t="shared" si="51"/>
        <v>0</v>
      </c>
      <c r="M565" s="10">
        <f t="shared" si="52"/>
        <v>1</v>
      </c>
      <c r="N565" s="10">
        <f t="shared" si="53"/>
        <v>1900</v>
      </c>
      <c r="O565" t="str">
        <f t="shared" si="49"/>
        <v>1900-1</v>
      </c>
      <c r="P565" t="str">
        <f t="shared" si="50"/>
        <v>1900-0</v>
      </c>
    </row>
    <row r="566" spans="2:16" x14ac:dyDescent="0.25">
      <c r="B566" s="27"/>
      <c r="C566" s="28"/>
      <c r="D566" s="29"/>
      <c r="E566" s="26"/>
      <c r="F566" s="28"/>
      <c r="G566" s="26"/>
      <c r="H566" s="26"/>
      <c r="I566" s="26"/>
      <c r="J566" s="26"/>
      <c r="K566" s="26"/>
      <c r="L566" s="10">
        <f t="shared" si="51"/>
        <v>0</v>
      </c>
      <c r="M566" s="10">
        <f t="shared" si="52"/>
        <v>1</v>
      </c>
      <c r="N566" s="10">
        <f t="shared" si="53"/>
        <v>1900</v>
      </c>
      <c r="O566" t="str">
        <f t="shared" si="49"/>
        <v>1900-1</v>
      </c>
      <c r="P566" t="str">
        <f t="shared" si="50"/>
        <v>1900-0</v>
      </c>
    </row>
    <row r="567" spans="2:16" x14ac:dyDescent="0.25">
      <c r="B567" s="27"/>
      <c r="C567" s="28"/>
      <c r="D567" s="29"/>
      <c r="E567" s="26"/>
      <c r="F567" s="28"/>
      <c r="G567" s="26"/>
      <c r="H567" s="26"/>
      <c r="I567" s="26"/>
      <c r="J567" s="26"/>
      <c r="K567" s="26"/>
      <c r="L567" s="10">
        <f t="shared" si="51"/>
        <v>0</v>
      </c>
      <c r="M567" s="10">
        <f t="shared" si="52"/>
        <v>1</v>
      </c>
      <c r="N567" s="10">
        <f t="shared" si="53"/>
        <v>1900</v>
      </c>
      <c r="O567" t="str">
        <f t="shared" si="49"/>
        <v>1900-1</v>
      </c>
      <c r="P567" t="str">
        <f t="shared" si="50"/>
        <v>1900-0</v>
      </c>
    </row>
    <row r="568" spans="2:16" x14ac:dyDescent="0.25">
      <c r="B568" s="27"/>
      <c r="C568" s="28"/>
      <c r="D568" s="29"/>
      <c r="E568" s="26"/>
      <c r="F568" s="28"/>
      <c r="G568" s="26"/>
      <c r="H568" s="26"/>
      <c r="I568" s="26"/>
      <c r="J568" s="26"/>
      <c r="K568" s="26"/>
      <c r="L568" s="10">
        <f t="shared" si="51"/>
        <v>0</v>
      </c>
      <c r="M568" s="10">
        <f t="shared" si="52"/>
        <v>1</v>
      </c>
      <c r="N568" s="10">
        <f t="shared" si="53"/>
        <v>1900</v>
      </c>
      <c r="O568" t="str">
        <f t="shared" si="49"/>
        <v>1900-1</v>
      </c>
      <c r="P568" t="str">
        <f t="shared" si="50"/>
        <v>1900-0</v>
      </c>
    </row>
    <row r="569" spans="2:16" x14ac:dyDescent="0.25">
      <c r="B569" s="27"/>
      <c r="C569" s="28"/>
      <c r="D569" s="29"/>
      <c r="E569" s="26"/>
      <c r="F569" s="28"/>
      <c r="G569" s="26"/>
      <c r="H569" s="26"/>
      <c r="I569" s="26"/>
      <c r="J569" s="26"/>
      <c r="K569" s="26"/>
      <c r="L569" s="10">
        <f t="shared" si="51"/>
        <v>0</v>
      </c>
      <c r="M569" s="10">
        <f t="shared" si="52"/>
        <v>1</v>
      </c>
      <c r="N569" s="10">
        <f t="shared" si="53"/>
        <v>1900</v>
      </c>
      <c r="O569" t="str">
        <f t="shared" si="49"/>
        <v>1900-1</v>
      </c>
      <c r="P569" t="str">
        <f t="shared" si="50"/>
        <v>1900-0</v>
      </c>
    </row>
    <row r="570" spans="2:16" x14ac:dyDescent="0.25">
      <c r="B570" s="27"/>
      <c r="C570" s="28"/>
      <c r="D570" s="29"/>
      <c r="E570" s="26"/>
      <c r="F570" s="28"/>
      <c r="G570" s="26"/>
      <c r="H570" s="26"/>
      <c r="I570" s="26"/>
      <c r="J570" s="26"/>
      <c r="K570" s="26"/>
      <c r="L570" s="10">
        <f t="shared" si="51"/>
        <v>0</v>
      </c>
      <c r="M570" s="10">
        <f t="shared" si="52"/>
        <v>1</v>
      </c>
      <c r="N570" s="10">
        <f t="shared" si="53"/>
        <v>1900</v>
      </c>
      <c r="O570" t="str">
        <f t="shared" si="49"/>
        <v>1900-1</v>
      </c>
      <c r="P570" t="str">
        <f t="shared" si="50"/>
        <v>1900-0</v>
      </c>
    </row>
    <row r="571" spans="2:16" x14ac:dyDescent="0.25">
      <c r="B571" s="27"/>
      <c r="C571" s="28"/>
      <c r="D571" s="29"/>
      <c r="E571" s="26"/>
      <c r="F571" s="28"/>
      <c r="G571" s="26"/>
      <c r="H571" s="26"/>
      <c r="I571" s="26"/>
      <c r="J571" s="26"/>
      <c r="K571" s="26"/>
      <c r="L571" s="10">
        <f t="shared" si="51"/>
        <v>0</v>
      </c>
      <c r="M571" s="10">
        <f t="shared" si="52"/>
        <v>1</v>
      </c>
      <c r="N571" s="10">
        <f t="shared" si="53"/>
        <v>1900</v>
      </c>
      <c r="O571" t="str">
        <f t="shared" si="49"/>
        <v>1900-1</v>
      </c>
      <c r="P571" t="str">
        <f t="shared" si="50"/>
        <v>1900-0</v>
      </c>
    </row>
    <row r="572" spans="2:16" x14ac:dyDescent="0.25">
      <c r="B572" s="27"/>
      <c r="C572" s="28"/>
      <c r="D572" s="29"/>
      <c r="E572" s="26"/>
      <c r="F572" s="28"/>
      <c r="G572" s="26"/>
      <c r="H572" s="26"/>
      <c r="I572" s="26"/>
      <c r="J572" s="26"/>
      <c r="K572" s="26"/>
      <c r="L572" s="10">
        <f t="shared" si="51"/>
        <v>0</v>
      </c>
      <c r="M572" s="10">
        <f t="shared" si="52"/>
        <v>1</v>
      </c>
      <c r="N572" s="10">
        <f t="shared" si="53"/>
        <v>1900</v>
      </c>
      <c r="O572" t="str">
        <f t="shared" si="49"/>
        <v>1900-1</v>
      </c>
      <c r="P572" t="str">
        <f t="shared" si="50"/>
        <v>1900-0</v>
      </c>
    </row>
    <row r="573" spans="2:16" x14ac:dyDescent="0.25">
      <c r="B573" s="27"/>
      <c r="C573" s="28"/>
      <c r="D573" s="29"/>
      <c r="E573" s="26"/>
      <c r="F573" s="28"/>
      <c r="G573" s="26"/>
      <c r="H573" s="26"/>
      <c r="I573" s="26"/>
      <c r="J573" s="26"/>
      <c r="K573" s="26"/>
      <c r="L573" s="10">
        <f t="shared" si="51"/>
        <v>0</v>
      </c>
      <c r="M573" s="10">
        <f t="shared" si="52"/>
        <v>1</v>
      </c>
      <c r="N573" s="10">
        <f t="shared" si="53"/>
        <v>1900</v>
      </c>
      <c r="O573" t="str">
        <f t="shared" si="49"/>
        <v>1900-1</v>
      </c>
      <c r="P573" t="str">
        <f t="shared" si="50"/>
        <v>1900-0</v>
      </c>
    </row>
    <row r="574" spans="2:16" x14ac:dyDescent="0.25">
      <c r="B574" s="27"/>
      <c r="C574" s="28"/>
      <c r="D574" s="29"/>
      <c r="E574" s="26"/>
      <c r="F574" s="28"/>
      <c r="G574" s="26"/>
      <c r="H574" s="26"/>
      <c r="I574" s="26"/>
      <c r="J574" s="26"/>
      <c r="K574" s="26"/>
      <c r="L574" s="10">
        <f t="shared" si="51"/>
        <v>0</v>
      </c>
      <c r="M574" s="10">
        <f t="shared" si="52"/>
        <v>1</v>
      </c>
      <c r="N574" s="10">
        <f t="shared" si="53"/>
        <v>1900</v>
      </c>
      <c r="O574" t="str">
        <f t="shared" si="49"/>
        <v>1900-1</v>
      </c>
      <c r="P574" t="str">
        <f t="shared" si="50"/>
        <v>1900-0</v>
      </c>
    </row>
    <row r="575" spans="2:16" x14ac:dyDescent="0.25">
      <c r="B575" s="27"/>
      <c r="C575" s="28"/>
      <c r="D575" s="29"/>
      <c r="E575" s="26"/>
      <c r="F575" s="28"/>
      <c r="G575" s="26"/>
      <c r="H575" s="26"/>
      <c r="I575" s="26"/>
      <c r="J575" s="26"/>
      <c r="K575" s="26"/>
      <c r="L575" s="10">
        <f t="shared" si="51"/>
        <v>0</v>
      </c>
      <c r="M575" s="10">
        <f t="shared" si="52"/>
        <v>1</v>
      </c>
      <c r="N575" s="10">
        <f t="shared" si="53"/>
        <v>1900</v>
      </c>
      <c r="O575" t="str">
        <f t="shared" si="49"/>
        <v>1900-1</v>
      </c>
      <c r="P575" t="str">
        <f t="shared" si="50"/>
        <v>1900-0</v>
      </c>
    </row>
    <row r="576" spans="2:16" x14ac:dyDescent="0.25">
      <c r="B576" s="27"/>
      <c r="C576" s="28"/>
      <c r="D576" s="29"/>
      <c r="E576" s="26"/>
      <c r="F576" s="28"/>
      <c r="G576" s="26"/>
      <c r="H576" s="26"/>
      <c r="I576" s="26"/>
      <c r="J576" s="26"/>
      <c r="K576" s="26"/>
      <c r="L576" s="10">
        <f t="shared" si="51"/>
        <v>0</v>
      </c>
      <c r="M576" s="10">
        <f t="shared" si="52"/>
        <v>1</v>
      </c>
      <c r="N576" s="10">
        <f t="shared" si="53"/>
        <v>1900</v>
      </c>
      <c r="O576" t="str">
        <f t="shared" si="49"/>
        <v>1900-1</v>
      </c>
      <c r="P576" t="str">
        <f t="shared" si="50"/>
        <v>1900-0</v>
      </c>
    </row>
    <row r="577" spans="2:16" x14ac:dyDescent="0.25">
      <c r="B577" s="27"/>
      <c r="C577" s="28"/>
      <c r="D577" s="29"/>
      <c r="E577" s="26"/>
      <c r="F577" s="28"/>
      <c r="G577" s="26"/>
      <c r="H577" s="26"/>
      <c r="I577" s="26"/>
      <c r="J577" s="26"/>
      <c r="K577" s="26"/>
      <c r="L577" s="10">
        <f t="shared" si="51"/>
        <v>0</v>
      </c>
      <c r="M577" s="10">
        <f t="shared" si="52"/>
        <v>1</v>
      </c>
      <c r="N577" s="10">
        <f t="shared" si="53"/>
        <v>1900</v>
      </c>
      <c r="O577" t="str">
        <f t="shared" si="49"/>
        <v>1900-1</v>
      </c>
      <c r="P577" t="str">
        <f t="shared" si="50"/>
        <v>1900-0</v>
      </c>
    </row>
    <row r="578" spans="2:16" x14ac:dyDescent="0.25">
      <c r="B578" s="27"/>
      <c r="C578" s="28"/>
      <c r="D578" s="29"/>
      <c r="E578" s="26"/>
      <c r="F578" s="28"/>
      <c r="G578" s="26"/>
      <c r="H578" s="26"/>
      <c r="I578" s="26"/>
      <c r="J578" s="26"/>
      <c r="K578" s="26"/>
      <c r="L578" s="10">
        <f t="shared" si="51"/>
        <v>0</v>
      </c>
      <c r="M578" s="10">
        <f t="shared" si="52"/>
        <v>1</v>
      </c>
      <c r="N578" s="10">
        <f t="shared" si="53"/>
        <v>1900</v>
      </c>
      <c r="O578" t="str">
        <f t="shared" si="49"/>
        <v>1900-1</v>
      </c>
      <c r="P578" t="str">
        <f t="shared" si="50"/>
        <v>1900-0</v>
      </c>
    </row>
    <row r="579" spans="2:16" x14ac:dyDescent="0.25">
      <c r="B579" s="27"/>
      <c r="C579" s="28"/>
      <c r="D579" s="29"/>
      <c r="E579" s="26"/>
      <c r="F579" s="28"/>
      <c r="G579" s="26"/>
      <c r="H579" s="26"/>
      <c r="I579" s="26"/>
      <c r="J579" s="26"/>
      <c r="K579" s="26"/>
      <c r="L579" s="10">
        <f t="shared" si="51"/>
        <v>0</v>
      </c>
      <c r="M579" s="10">
        <f t="shared" si="52"/>
        <v>1</v>
      </c>
      <c r="N579" s="10">
        <f t="shared" si="53"/>
        <v>1900</v>
      </c>
      <c r="O579" t="str">
        <f t="shared" si="49"/>
        <v>1900-1</v>
      </c>
      <c r="P579" t="str">
        <f t="shared" si="50"/>
        <v>1900-0</v>
      </c>
    </row>
    <row r="580" spans="2:16" x14ac:dyDescent="0.25">
      <c r="B580" s="27"/>
      <c r="C580" s="28"/>
      <c r="D580" s="29"/>
      <c r="E580" s="26"/>
      <c r="F580" s="28"/>
      <c r="G580" s="26"/>
      <c r="H580" s="26"/>
      <c r="I580" s="26"/>
      <c r="J580" s="26"/>
      <c r="K580" s="26"/>
      <c r="L580" s="10">
        <f t="shared" si="51"/>
        <v>0</v>
      </c>
      <c r="M580" s="10">
        <f t="shared" si="52"/>
        <v>1</v>
      </c>
      <c r="N580" s="10">
        <f t="shared" si="53"/>
        <v>1900</v>
      </c>
      <c r="O580" t="str">
        <f t="shared" si="49"/>
        <v>1900-1</v>
      </c>
      <c r="P580" t="str">
        <f t="shared" si="50"/>
        <v>1900-0</v>
      </c>
    </row>
    <row r="581" spans="2:16" x14ac:dyDescent="0.25">
      <c r="B581" s="27"/>
      <c r="C581" s="28"/>
      <c r="D581" s="29"/>
      <c r="E581" s="26"/>
      <c r="F581" s="28"/>
      <c r="G581" s="26"/>
      <c r="H581" s="26"/>
      <c r="I581" s="26"/>
      <c r="J581" s="26"/>
      <c r="K581" s="26"/>
      <c r="L581" s="10">
        <f t="shared" si="51"/>
        <v>0</v>
      </c>
      <c r="M581" s="10">
        <f t="shared" si="52"/>
        <v>1</v>
      </c>
      <c r="N581" s="10">
        <f t="shared" si="53"/>
        <v>1900</v>
      </c>
      <c r="O581" t="str">
        <f t="shared" si="49"/>
        <v>1900-1</v>
      </c>
      <c r="P581" t="str">
        <f t="shared" si="50"/>
        <v>1900-0</v>
      </c>
    </row>
    <row r="582" spans="2:16" x14ac:dyDescent="0.25">
      <c r="B582" s="27"/>
      <c r="C582" s="28"/>
      <c r="D582" s="29"/>
      <c r="E582" s="26"/>
      <c r="F582" s="28"/>
      <c r="G582" s="26"/>
      <c r="H582" s="26"/>
      <c r="I582" s="26"/>
      <c r="J582" s="26"/>
      <c r="K582" s="26"/>
      <c r="L582" s="10">
        <f t="shared" ref="L582" si="54">WEEKNUM(B582)</f>
        <v>0</v>
      </c>
      <c r="M582" s="10">
        <f t="shared" ref="M582" si="55">MONTH(B582)</f>
        <v>1</v>
      </c>
      <c r="N582" s="10">
        <f t="shared" ref="N582" si="56">YEAR(B582)</f>
        <v>1900</v>
      </c>
      <c r="O582" t="str">
        <f t="shared" ref="O582:O645" si="57">CONCATENATE(N582,"-",M582)</f>
        <v>1900-1</v>
      </c>
      <c r="P582" t="str">
        <f t="shared" ref="P582:P645" si="58">CONCATENATE(N582,"-",L582)</f>
        <v>1900-0</v>
      </c>
    </row>
    <row r="583" spans="2:16" x14ac:dyDescent="0.25">
      <c r="B583" s="27"/>
      <c r="C583" s="28"/>
      <c r="D583" s="29"/>
      <c r="E583" s="26"/>
      <c r="F583" s="28"/>
      <c r="G583" s="26"/>
      <c r="H583" s="26"/>
      <c r="I583" s="26"/>
      <c r="J583" s="26"/>
      <c r="K583" s="26"/>
      <c r="L583" s="10">
        <f t="shared" si="51"/>
        <v>0</v>
      </c>
      <c r="M583" s="10">
        <f t="shared" si="52"/>
        <v>1</v>
      </c>
      <c r="N583" s="10">
        <f t="shared" si="53"/>
        <v>1900</v>
      </c>
      <c r="O583" t="str">
        <f t="shared" si="57"/>
        <v>1900-1</v>
      </c>
      <c r="P583" t="str">
        <f t="shared" si="58"/>
        <v>1900-0</v>
      </c>
    </row>
    <row r="584" spans="2:16" x14ac:dyDescent="0.25">
      <c r="B584" s="27"/>
      <c r="C584" s="28"/>
      <c r="D584" s="29"/>
      <c r="E584" s="26"/>
      <c r="F584" s="28"/>
      <c r="G584" s="26"/>
      <c r="H584" s="26"/>
      <c r="I584" s="26"/>
      <c r="J584" s="26"/>
      <c r="K584" s="26"/>
      <c r="L584" s="10">
        <f t="shared" si="51"/>
        <v>0</v>
      </c>
      <c r="M584" s="10">
        <f t="shared" si="52"/>
        <v>1</v>
      </c>
      <c r="N584" s="10">
        <f t="shared" si="53"/>
        <v>1900</v>
      </c>
      <c r="O584" t="str">
        <f t="shared" si="57"/>
        <v>1900-1</v>
      </c>
      <c r="P584" t="str">
        <f t="shared" si="58"/>
        <v>1900-0</v>
      </c>
    </row>
    <row r="585" spans="2:16" x14ac:dyDescent="0.25">
      <c r="B585" s="27"/>
      <c r="C585" s="28"/>
      <c r="D585" s="29"/>
      <c r="E585" s="26"/>
      <c r="F585" s="28"/>
      <c r="G585" s="26"/>
      <c r="H585" s="26"/>
      <c r="I585" s="26"/>
      <c r="J585" s="26"/>
      <c r="K585" s="26"/>
      <c r="L585" s="10">
        <f t="shared" si="51"/>
        <v>0</v>
      </c>
      <c r="M585" s="10">
        <f t="shared" si="52"/>
        <v>1</v>
      </c>
      <c r="N585" s="10">
        <f t="shared" si="53"/>
        <v>1900</v>
      </c>
      <c r="O585" t="str">
        <f t="shared" si="57"/>
        <v>1900-1</v>
      </c>
      <c r="P585" t="str">
        <f t="shared" si="58"/>
        <v>1900-0</v>
      </c>
    </row>
    <row r="586" spans="2:16" x14ac:dyDescent="0.25">
      <c r="B586" s="27"/>
      <c r="C586" s="28"/>
      <c r="D586" s="29"/>
      <c r="E586" s="26"/>
      <c r="F586" s="28"/>
      <c r="G586" s="26"/>
      <c r="H586" s="26"/>
      <c r="I586" s="26"/>
      <c r="J586" s="26"/>
      <c r="K586" s="26"/>
      <c r="L586" s="10">
        <f t="shared" si="51"/>
        <v>0</v>
      </c>
      <c r="M586" s="10">
        <f t="shared" si="52"/>
        <v>1</v>
      </c>
      <c r="N586" s="10">
        <f t="shared" si="53"/>
        <v>1900</v>
      </c>
      <c r="O586" t="str">
        <f t="shared" si="57"/>
        <v>1900-1</v>
      </c>
      <c r="P586" t="str">
        <f t="shared" si="58"/>
        <v>1900-0</v>
      </c>
    </row>
    <row r="587" spans="2:16" x14ac:dyDescent="0.25">
      <c r="B587" s="27"/>
      <c r="C587" s="28"/>
      <c r="D587" s="29"/>
      <c r="E587" s="26"/>
      <c r="F587" s="28"/>
      <c r="G587" s="26"/>
      <c r="H587" s="26"/>
      <c r="I587" s="26"/>
      <c r="J587" s="26"/>
      <c r="K587" s="26"/>
      <c r="L587" s="10">
        <f t="shared" si="51"/>
        <v>0</v>
      </c>
      <c r="M587" s="10">
        <f t="shared" si="52"/>
        <v>1</v>
      </c>
      <c r="N587" s="10">
        <f t="shared" si="53"/>
        <v>1900</v>
      </c>
      <c r="O587" t="str">
        <f t="shared" si="57"/>
        <v>1900-1</v>
      </c>
      <c r="P587" t="str">
        <f t="shared" si="58"/>
        <v>1900-0</v>
      </c>
    </row>
    <row r="588" spans="2:16" x14ac:dyDescent="0.25">
      <c r="B588" s="27"/>
      <c r="C588" s="28"/>
      <c r="D588" s="72"/>
      <c r="E588" s="26"/>
      <c r="F588" s="28"/>
      <c r="G588" s="26"/>
      <c r="H588" s="26"/>
      <c r="I588" s="26"/>
      <c r="J588" s="26"/>
      <c r="K588" s="26"/>
      <c r="L588" s="10">
        <f t="shared" si="51"/>
        <v>0</v>
      </c>
      <c r="M588" s="10">
        <f t="shared" si="52"/>
        <v>1</v>
      </c>
      <c r="N588" s="10">
        <f t="shared" si="53"/>
        <v>1900</v>
      </c>
      <c r="O588" t="str">
        <f t="shared" si="57"/>
        <v>1900-1</v>
      </c>
      <c r="P588" t="str">
        <f t="shared" si="58"/>
        <v>1900-0</v>
      </c>
    </row>
    <row r="589" spans="2:16" x14ac:dyDescent="0.25">
      <c r="B589" s="27"/>
      <c r="C589" s="28"/>
      <c r="D589" s="29"/>
      <c r="E589" s="73"/>
      <c r="F589" s="28"/>
      <c r="G589" s="26"/>
      <c r="H589" s="26"/>
      <c r="I589" s="26"/>
      <c r="J589" s="26"/>
      <c r="K589" s="26"/>
      <c r="L589" s="10">
        <f t="shared" si="51"/>
        <v>0</v>
      </c>
      <c r="M589" s="10">
        <f t="shared" si="52"/>
        <v>1</v>
      </c>
      <c r="N589" s="10">
        <f t="shared" si="53"/>
        <v>1900</v>
      </c>
      <c r="O589" t="str">
        <f t="shared" si="57"/>
        <v>1900-1</v>
      </c>
      <c r="P589" t="str">
        <f t="shared" si="58"/>
        <v>1900-0</v>
      </c>
    </row>
    <row r="590" spans="2:16" x14ac:dyDescent="0.25">
      <c r="B590" s="27"/>
      <c r="C590" s="28"/>
      <c r="D590" s="29"/>
      <c r="E590" s="73"/>
      <c r="F590" s="28"/>
      <c r="G590" s="26"/>
      <c r="H590" s="26"/>
      <c r="I590" s="26"/>
      <c r="J590" s="26"/>
      <c r="K590" s="26"/>
      <c r="L590" s="10">
        <f t="shared" si="51"/>
        <v>0</v>
      </c>
      <c r="M590" s="10">
        <f t="shared" si="52"/>
        <v>1</v>
      </c>
      <c r="N590" s="10">
        <f t="shared" si="53"/>
        <v>1900</v>
      </c>
      <c r="O590" t="str">
        <f t="shared" si="57"/>
        <v>1900-1</v>
      </c>
      <c r="P590" t="str">
        <f t="shared" si="58"/>
        <v>1900-0</v>
      </c>
    </row>
    <row r="591" spans="2:16" x14ac:dyDescent="0.25">
      <c r="B591" s="27"/>
      <c r="C591" s="28"/>
      <c r="D591" s="29"/>
      <c r="E591" s="26"/>
      <c r="F591" s="28"/>
      <c r="G591" s="26"/>
      <c r="H591" s="26"/>
      <c r="I591" s="26"/>
      <c r="J591" s="26"/>
      <c r="K591" s="26"/>
      <c r="L591" s="10">
        <f t="shared" si="51"/>
        <v>0</v>
      </c>
      <c r="M591" s="10">
        <f t="shared" si="52"/>
        <v>1</v>
      </c>
      <c r="N591" s="10">
        <f t="shared" si="53"/>
        <v>1900</v>
      </c>
      <c r="O591" t="str">
        <f t="shared" si="57"/>
        <v>1900-1</v>
      </c>
      <c r="P591" t="str">
        <f t="shared" si="58"/>
        <v>1900-0</v>
      </c>
    </row>
    <row r="592" spans="2:16" x14ac:dyDescent="0.25">
      <c r="B592" s="27"/>
      <c r="C592" s="28"/>
      <c r="D592" s="29"/>
      <c r="E592" s="26"/>
      <c r="F592" s="28"/>
      <c r="G592" s="26"/>
      <c r="H592" s="26"/>
      <c r="I592" s="26"/>
      <c r="J592" s="26"/>
      <c r="K592" s="26"/>
      <c r="L592" s="10">
        <f t="shared" si="51"/>
        <v>0</v>
      </c>
      <c r="M592" s="10">
        <f t="shared" si="52"/>
        <v>1</v>
      </c>
      <c r="N592" s="10">
        <f t="shared" si="53"/>
        <v>1900</v>
      </c>
      <c r="O592" t="str">
        <f t="shared" si="57"/>
        <v>1900-1</v>
      </c>
      <c r="P592" t="str">
        <f t="shared" si="58"/>
        <v>1900-0</v>
      </c>
    </row>
    <row r="593" spans="2:16" x14ac:dyDescent="0.25">
      <c r="B593" s="27"/>
      <c r="C593" s="28"/>
      <c r="D593" s="29"/>
      <c r="E593" s="73"/>
      <c r="F593" s="28"/>
      <c r="G593" s="26"/>
      <c r="H593" s="26"/>
      <c r="I593" s="26"/>
      <c r="J593" s="26"/>
      <c r="K593" s="26"/>
      <c r="L593" s="10">
        <f t="shared" si="51"/>
        <v>0</v>
      </c>
      <c r="M593" s="10">
        <f t="shared" si="52"/>
        <v>1</v>
      </c>
      <c r="N593" s="10">
        <f t="shared" si="53"/>
        <v>1900</v>
      </c>
      <c r="O593" t="str">
        <f t="shared" si="57"/>
        <v>1900-1</v>
      </c>
      <c r="P593" t="str">
        <f t="shared" si="58"/>
        <v>1900-0</v>
      </c>
    </row>
    <row r="594" spans="2:16" x14ac:dyDescent="0.25">
      <c r="B594" s="27"/>
      <c r="C594" s="28"/>
      <c r="D594" s="29"/>
      <c r="E594" s="73"/>
      <c r="F594" s="28"/>
      <c r="G594" s="26"/>
      <c r="H594" s="26"/>
      <c r="I594" s="26"/>
      <c r="J594" s="26"/>
      <c r="K594" s="26"/>
      <c r="L594" s="10">
        <f t="shared" si="51"/>
        <v>0</v>
      </c>
      <c r="M594" s="10">
        <f t="shared" si="52"/>
        <v>1</v>
      </c>
      <c r="N594" s="10">
        <f t="shared" si="53"/>
        <v>1900</v>
      </c>
      <c r="O594" t="str">
        <f t="shared" si="57"/>
        <v>1900-1</v>
      </c>
      <c r="P594" t="str">
        <f t="shared" si="58"/>
        <v>1900-0</v>
      </c>
    </row>
    <row r="595" spans="2:16" x14ac:dyDescent="0.25">
      <c r="B595" s="27"/>
      <c r="C595" s="28"/>
      <c r="D595" s="29"/>
      <c r="E595" s="73"/>
      <c r="F595" s="28"/>
      <c r="G595" s="26"/>
      <c r="H595" s="26"/>
      <c r="I595" s="26"/>
      <c r="J595" s="26"/>
      <c r="K595" s="26"/>
      <c r="L595" s="10">
        <f t="shared" si="51"/>
        <v>0</v>
      </c>
      <c r="M595" s="10">
        <f t="shared" si="52"/>
        <v>1</v>
      </c>
      <c r="N595" s="10">
        <f t="shared" si="53"/>
        <v>1900</v>
      </c>
      <c r="O595" t="str">
        <f t="shared" si="57"/>
        <v>1900-1</v>
      </c>
      <c r="P595" t="str">
        <f t="shared" si="58"/>
        <v>1900-0</v>
      </c>
    </row>
    <row r="596" spans="2:16" x14ac:dyDescent="0.25">
      <c r="B596" s="27"/>
      <c r="C596" s="28"/>
      <c r="D596" s="29"/>
      <c r="E596" s="73"/>
      <c r="F596" s="28"/>
      <c r="G596" s="26"/>
      <c r="H596" s="26"/>
      <c r="I596" s="26"/>
      <c r="J596" s="26"/>
      <c r="K596" s="26"/>
      <c r="L596" s="10">
        <f t="shared" ref="L596:L650" si="59">WEEKNUM(B596)</f>
        <v>0</v>
      </c>
      <c r="M596" s="10">
        <f t="shared" ref="M596:M650" si="60">MONTH(B596)</f>
        <v>1</v>
      </c>
      <c r="N596" s="10">
        <f t="shared" ref="N596:N650" si="61">YEAR(B596)</f>
        <v>1900</v>
      </c>
      <c r="O596" t="str">
        <f t="shared" si="57"/>
        <v>1900-1</v>
      </c>
      <c r="P596" t="str">
        <f t="shared" si="58"/>
        <v>1900-0</v>
      </c>
    </row>
    <row r="597" spans="2:16" x14ac:dyDescent="0.25">
      <c r="B597" s="27"/>
      <c r="C597" s="28"/>
      <c r="D597" s="29"/>
      <c r="E597" s="73"/>
      <c r="F597" s="28"/>
      <c r="G597" s="26"/>
      <c r="H597" s="26"/>
      <c r="I597" s="26"/>
      <c r="J597" s="26"/>
      <c r="K597" s="26"/>
      <c r="L597" s="10">
        <f t="shared" si="59"/>
        <v>0</v>
      </c>
      <c r="M597" s="10">
        <f t="shared" si="60"/>
        <v>1</v>
      </c>
      <c r="N597" s="10">
        <f t="shared" si="61"/>
        <v>1900</v>
      </c>
      <c r="O597" t="str">
        <f t="shared" si="57"/>
        <v>1900-1</v>
      </c>
      <c r="P597" t="str">
        <f t="shared" si="58"/>
        <v>1900-0</v>
      </c>
    </row>
    <row r="598" spans="2:16" x14ac:dyDescent="0.25">
      <c r="B598" s="27"/>
      <c r="C598" s="28"/>
      <c r="D598" s="29"/>
      <c r="E598" s="73"/>
      <c r="F598" s="28"/>
      <c r="G598" s="26"/>
      <c r="H598" s="26"/>
      <c r="I598" s="26"/>
      <c r="J598" s="26"/>
      <c r="K598" s="26"/>
      <c r="L598" s="10">
        <f t="shared" si="59"/>
        <v>0</v>
      </c>
      <c r="M598" s="10">
        <f t="shared" si="60"/>
        <v>1</v>
      </c>
      <c r="N598" s="10">
        <f t="shared" si="61"/>
        <v>1900</v>
      </c>
      <c r="O598" t="str">
        <f t="shared" si="57"/>
        <v>1900-1</v>
      </c>
      <c r="P598" t="str">
        <f t="shared" si="58"/>
        <v>1900-0</v>
      </c>
    </row>
    <row r="599" spans="2:16" x14ac:dyDescent="0.25">
      <c r="B599" s="27"/>
      <c r="C599" s="28"/>
      <c r="D599" s="29"/>
      <c r="E599" s="73"/>
      <c r="F599" s="28"/>
      <c r="G599" s="26"/>
      <c r="H599" s="26"/>
      <c r="I599" s="26"/>
      <c r="J599" s="26"/>
      <c r="K599" s="26"/>
      <c r="L599" s="10">
        <f t="shared" si="59"/>
        <v>0</v>
      </c>
      <c r="M599" s="10">
        <f t="shared" si="60"/>
        <v>1</v>
      </c>
      <c r="N599" s="10">
        <f t="shared" si="61"/>
        <v>1900</v>
      </c>
      <c r="O599" t="str">
        <f t="shared" si="57"/>
        <v>1900-1</v>
      </c>
      <c r="P599" t="str">
        <f t="shared" si="58"/>
        <v>1900-0</v>
      </c>
    </row>
    <row r="600" spans="2:16" x14ac:dyDescent="0.25">
      <c r="B600" s="27"/>
      <c r="C600" s="28"/>
      <c r="D600" s="29"/>
      <c r="E600" s="73"/>
      <c r="F600" s="28"/>
      <c r="G600" s="26"/>
      <c r="H600" s="26"/>
      <c r="I600" s="26"/>
      <c r="J600" s="26"/>
      <c r="K600" s="26"/>
      <c r="L600" s="10">
        <f t="shared" si="59"/>
        <v>0</v>
      </c>
      <c r="M600" s="10">
        <f t="shared" si="60"/>
        <v>1</v>
      </c>
      <c r="N600" s="10">
        <f t="shared" si="61"/>
        <v>1900</v>
      </c>
      <c r="O600" t="str">
        <f t="shared" si="57"/>
        <v>1900-1</v>
      </c>
      <c r="P600" t="str">
        <f t="shared" si="58"/>
        <v>1900-0</v>
      </c>
    </row>
    <row r="601" spans="2:16" x14ac:dyDescent="0.25">
      <c r="B601" s="27"/>
      <c r="C601" s="28"/>
      <c r="D601" s="29"/>
      <c r="E601" s="73"/>
      <c r="F601" s="28"/>
      <c r="G601" s="26"/>
      <c r="H601" s="26"/>
      <c r="I601" s="26"/>
      <c r="J601" s="26"/>
      <c r="K601" s="26"/>
      <c r="L601" s="10">
        <f t="shared" si="59"/>
        <v>0</v>
      </c>
      <c r="M601" s="10">
        <f t="shared" si="60"/>
        <v>1</v>
      </c>
      <c r="N601" s="10">
        <f t="shared" si="61"/>
        <v>1900</v>
      </c>
      <c r="O601" t="str">
        <f t="shared" si="57"/>
        <v>1900-1</v>
      </c>
      <c r="P601" t="str">
        <f t="shared" si="58"/>
        <v>1900-0</v>
      </c>
    </row>
    <row r="602" spans="2:16" x14ac:dyDescent="0.25">
      <c r="B602" s="27"/>
      <c r="C602" s="28"/>
      <c r="D602" s="29"/>
      <c r="E602" s="73"/>
      <c r="F602" s="28"/>
      <c r="G602" s="26"/>
      <c r="H602" s="26"/>
      <c r="I602" s="26"/>
      <c r="J602" s="26"/>
      <c r="K602" s="26"/>
      <c r="L602" s="10">
        <f t="shared" si="59"/>
        <v>0</v>
      </c>
      <c r="M602" s="10">
        <f t="shared" si="60"/>
        <v>1</v>
      </c>
      <c r="N602" s="10">
        <f t="shared" si="61"/>
        <v>1900</v>
      </c>
      <c r="O602" t="str">
        <f t="shared" si="57"/>
        <v>1900-1</v>
      </c>
      <c r="P602" t="str">
        <f t="shared" si="58"/>
        <v>1900-0</v>
      </c>
    </row>
    <row r="603" spans="2:16" x14ac:dyDescent="0.25">
      <c r="B603" s="27"/>
      <c r="C603" s="28"/>
      <c r="D603" s="29"/>
      <c r="E603" s="73"/>
      <c r="F603" s="28"/>
      <c r="G603" s="26"/>
      <c r="H603" s="26"/>
      <c r="I603" s="26"/>
      <c r="J603" s="26"/>
      <c r="K603" s="26"/>
      <c r="L603" s="10">
        <f t="shared" si="59"/>
        <v>0</v>
      </c>
      <c r="M603" s="10">
        <f t="shared" si="60"/>
        <v>1</v>
      </c>
      <c r="N603" s="10">
        <f t="shared" si="61"/>
        <v>1900</v>
      </c>
      <c r="O603" t="str">
        <f t="shared" si="57"/>
        <v>1900-1</v>
      </c>
      <c r="P603" t="str">
        <f t="shared" si="58"/>
        <v>1900-0</v>
      </c>
    </row>
    <row r="604" spans="2:16" x14ac:dyDescent="0.25">
      <c r="B604" s="27"/>
      <c r="C604" s="28"/>
      <c r="D604" s="29"/>
      <c r="E604" s="73"/>
      <c r="F604" s="28"/>
      <c r="G604" s="26"/>
      <c r="H604" s="26"/>
      <c r="I604" s="26"/>
      <c r="J604" s="26"/>
      <c r="K604" s="26"/>
      <c r="L604" s="10">
        <f t="shared" si="59"/>
        <v>0</v>
      </c>
      <c r="M604" s="10">
        <f t="shared" si="60"/>
        <v>1</v>
      </c>
      <c r="N604" s="10">
        <f t="shared" si="61"/>
        <v>1900</v>
      </c>
      <c r="O604" t="str">
        <f t="shared" si="57"/>
        <v>1900-1</v>
      </c>
      <c r="P604" t="str">
        <f t="shared" si="58"/>
        <v>1900-0</v>
      </c>
    </row>
    <row r="605" spans="2:16" x14ac:dyDescent="0.25">
      <c r="B605" s="27"/>
      <c r="C605" s="28"/>
      <c r="D605" s="29"/>
      <c r="E605" s="73"/>
      <c r="F605" s="28"/>
      <c r="G605" s="26"/>
      <c r="H605" s="26"/>
      <c r="I605" s="26"/>
      <c r="J605" s="26"/>
      <c r="K605" s="26"/>
      <c r="L605" s="10">
        <f t="shared" si="59"/>
        <v>0</v>
      </c>
      <c r="M605" s="10">
        <f t="shared" si="60"/>
        <v>1</v>
      </c>
      <c r="N605" s="10">
        <f t="shared" si="61"/>
        <v>1900</v>
      </c>
      <c r="O605" t="str">
        <f t="shared" si="57"/>
        <v>1900-1</v>
      </c>
      <c r="P605" t="str">
        <f t="shared" si="58"/>
        <v>1900-0</v>
      </c>
    </row>
    <row r="606" spans="2:16" x14ac:dyDescent="0.25">
      <c r="B606" s="27"/>
      <c r="C606" s="28"/>
      <c r="D606" s="29"/>
      <c r="E606" s="73"/>
      <c r="F606" s="28"/>
      <c r="G606" s="26"/>
      <c r="H606" s="26"/>
      <c r="I606" s="26"/>
      <c r="J606" s="26"/>
      <c r="K606" s="26"/>
      <c r="L606" s="10">
        <f t="shared" si="59"/>
        <v>0</v>
      </c>
      <c r="M606" s="10">
        <f t="shared" si="60"/>
        <v>1</v>
      </c>
      <c r="N606" s="10">
        <f t="shared" si="61"/>
        <v>1900</v>
      </c>
      <c r="O606" t="str">
        <f t="shared" si="57"/>
        <v>1900-1</v>
      </c>
      <c r="P606" t="str">
        <f t="shared" si="58"/>
        <v>1900-0</v>
      </c>
    </row>
    <row r="607" spans="2:16" x14ac:dyDescent="0.25">
      <c r="B607" s="27"/>
      <c r="C607" s="28"/>
      <c r="D607" s="29"/>
      <c r="E607" s="73"/>
      <c r="F607" s="28"/>
      <c r="G607" s="26"/>
      <c r="H607" s="26"/>
      <c r="I607" s="26"/>
      <c r="J607" s="26"/>
      <c r="K607" s="26"/>
      <c r="L607" s="10">
        <f t="shared" si="59"/>
        <v>0</v>
      </c>
      <c r="M607" s="10">
        <f t="shared" si="60"/>
        <v>1</v>
      </c>
      <c r="N607" s="10">
        <f t="shared" si="61"/>
        <v>1900</v>
      </c>
      <c r="O607" t="str">
        <f t="shared" si="57"/>
        <v>1900-1</v>
      </c>
      <c r="P607" t="str">
        <f t="shared" si="58"/>
        <v>1900-0</v>
      </c>
    </row>
    <row r="608" spans="2:16" x14ac:dyDescent="0.25">
      <c r="B608" s="27"/>
      <c r="C608" s="28"/>
      <c r="D608" s="29"/>
      <c r="E608" s="73"/>
      <c r="F608" s="28"/>
      <c r="G608" s="26"/>
      <c r="H608" s="26"/>
      <c r="I608" s="26"/>
      <c r="J608" s="26"/>
      <c r="K608" s="26"/>
      <c r="L608" s="10">
        <f t="shared" si="59"/>
        <v>0</v>
      </c>
      <c r="M608" s="10">
        <f t="shared" si="60"/>
        <v>1</v>
      </c>
      <c r="N608" s="10">
        <f t="shared" si="61"/>
        <v>1900</v>
      </c>
      <c r="O608" t="str">
        <f t="shared" si="57"/>
        <v>1900-1</v>
      </c>
      <c r="P608" t="str">
        <f t="shared" si="58"/>
        <v>1900-0</v>
      </c>
    </row>
    <row r="609" spans="2:16" x14ac:dyDescent="0.25">
      <c r="B609" s="27"/>
      <c r="C609" s="28"/>
      <c r="D609" s="29"/>
      <c r="E609" s="73"/>
      <c r="F609" s="28"/>
      <c r="G609" s="26"/>
      <c r="H609" s="26"/>
      <c r="I609" s="26"/>
      <c r="J609" s="26"/>
      <c r="K609" s="26"/>
      <c r="L609" s="10">
        <f t="shared" si="59"/>
        <v>0</v>
      </c>
      <c r="M609" s="10">
        <f t="shared" si="60"/>
        <v>1</v>
      </c>
      <c r="N609" s="10">
        <f t="shared" si="61"/>
        <v>1900</v>
      </c>
      <c r="O609" t="str">
        <f t="shared" si="57"/>
        <v>1900-1</v>
      </c>
      <c r="P609" t="str">
        <f t="shared" si="58"/>
        <v>1900-0</v>
      </c>
    </row>
    <row r="610" spans="2:16" x14ac:dyDescent="0.25">
      <c r="B610" s="27"/>
      <c r="C610" s="28"/>
      <c r="D610" s="29"/>
      <c r="E610" s="73"/>
      <c r="F610" s="28"/>
      <c r="G610" s="26"/>
      <c r="H610" s="26"/>
      <c r="I610" s="26"/>
      <c r="J610" s="26"/>
      <c r="K610" s="26"/>
      <c r="L610" s="10">
        <f t="shared" si="59"/>
        <v>0</v>
      </c>
      <c r="M610" s="10">
        <f t="shared" si="60"/>
        <v>1</v>
      </c>
      <c r="N610" s="10">
        <f t="shared" si="61"/>
        <v>1900</v>
      </c>
      <c r="O610" t="str">
        <f t="shared" si="57"/>
        <v>1900-1</v>
      </c>
      <c r="P610" t="str">
        <f t="shared" si="58"/>
        <v>1900-0</v>
      </c>
    </row>
    <row r="611" spans="2:16" x14ac:dyDescent="0.25">
      <c r="B611" s="27"/>
      <c r="C611" s="28"/>
      <c r="D611" s="29"/>
      <c r="E611" s="73"/>
      <c r="F611" s="28"/>
      <c r="G611" s="26"/>
      <c r="H611" s="26"/>
      <c r="I611" s="26"/>
      <c r="J611" s="26"/>
      <c r="K611" s="26"/>
      <c r="L611" s="10">
        <f t="shared" si="59"/>
        <v>0</v>
      </c>
      <c r="M611" s="10">
        <f t="shared" si="60"/>
        <v>1</v>
      </c>
      <c r="N611" s="10">
        <f t="shared" si="61"/>
        <v>1900</v>
      </c>
      <c r="O611" t="str">
        <f t="shared" si="57"/>
        <v>1900-1</v>
      </c>
      <c r="P611" t="str">
        <f t="shared" si="58"/>
        <v>1900-0</v>
      </c>
    </row>
    <row r="612" spans="2:16" x14ac:dyDescent="0.25">
      <c r="B612" s="27"/>
      <c r="C612" s="28"/>
      <c r="D612" s="29"/>
      <c r="E612" s="73"/>
      <c r="F612" s="28"/>
      <c r="G612" s="26"/>
      <c r="H612" s="26"/>
      <c r="I612" s="26"/>
      <c r="J612" s="26"/>
      <c r="K612" s="26"/>
      <c r="L612" s="10">
        <f t="shared" si="59"/>
        <v>0</v>
      </c>
      <c r="M612" s="10">
        <f t="shared" si="60"/>
        <v>1</v>
      </c>
      <c r="N612" s="10">
        <f t="shared" si="61"/>
        <v>1900</v>
      </c>
      <c r="O612" t="str">
        <f t="shared" si="57"/>
        <v>1900-1</v>
      </c>
      <c r="P612" t="str">
        <f t="shared" si="58"/>
        <v>1900-0</v>
      </c>
    </row>
    <row r="613" spans="2:16" x14ac:dyDescent="0.25">
      <c r="B613" s="27"/>
      <c r="C613" s="28"/>
      <c r="D613" s="29"/>
      <c r="E613" s="73"/>
      <c r="F613" s="28"/>
      <c r="G613" s="26"/>
      <c r="H613" s="26"/>
      <c r="I613" s="26"/>
      <c r="J613" s="26"/>
      <c r="K613" s="26"/>
      <c r="L613" s="10">
        <f t="shared" si="59"/>
        <v>0</v>
      </c>
      <c r="M613" s="10">
        <f t="shared" si="60"/>
        <v>1</v>
      </c>
      <c r="N613" s="10">
        <f t="shared" si="61"/>
        <v>1900</v>
      </c>
      <c r="O613" t="str">
        <f t="shared" si="57"/>
        <v>1900-1</v>
      </c>
      <c r="P613" t="str">
        <f t="shared" si="58"/>
        <v>1900-0</v>
      </c>
    </row>
    <row r="614" spans="2:16" x14ac:dyDescent="0.25">
      <c r="B614" s="27"/>
      <c r="C614" s="28"/>
      <c r="D614" s="29"/>
      <c r="E614" s="73"/>
      <c r="F614" s="28"/>
      <c r="G614" s="26"/>
      <c r="H614" s="26"/>
      <c r="I614" s="26"/>
      <c r="J614" s="26"/>
      <c r="K614" s="26"/>
      <c r="L614" s="10">
        <f t="shared" si="59"/>
        <v>0</v>
      </c>
      <c r="M614" s="10">
        <f t="shared" si="60"/>
        <v>1</v>
      </c>
      <c r="N614" s="10">
        <f t="shared" si="61"/>
        <v>1900</v>
      </c>
      <c r="O614" t="str">
        <f t="shared" si="57"/>
        <v>1900-1</v>
      </c>
      <c r="P614" t="str">
        <f t="shared" si="58"/>
        <v>1900-0</v>
      </c>
    </row>
    <row r="615" spans="2:16" x14ac:dyDescent="0.25">
      <c r="B615" s="27"/>
      <c r="C615" s="28"/>
      <c r="D615" s="29"/>
      <c r="E615" s="73"/>
      <c r="F615" s="28"/>
      <c r="G615" s="26"/>
      <c r="H615" s="26"/>
      <c r="I615" s="26"/>
      <c r="J615" s="26"/>
      <c r="K615" s="26"/>
      <c r="L615" s="10">
        <f t="shared" si="59"/>
        <v>0</v>
      </c>
      <c r="M615" s="10">
        <f t="shared" si="60"/>
        <v>1</v>
      </c>
      <c r="N615" s="10">
        <f t="shared" si="61"/>
        <v>1900</v>
      </c>
      <c r="O615" t="str">
        <f t="shared" si="57"/>
        <v>1900-1</v>
      </c>
      <c r="P615" t="str">
        <f t="shared" si="58"/>
        <v>1900-0</v>
      </c>
    </row>
    <row r="616" spans="2:16" x14ac:dyDescent="0.25">
      <c r="B616" s="27"/>
      <c r="C616" s="28"/>
      <c r="D616" s="29"/>
      <c r="E616" s="73"/>
      <c r="F616" s="28"/>
      <c r="G616" s="26"/>
      <c r="H616" s="26"/>
      <c r="I616" s="26"/>
      <c r="J616" s="26"/>
      <c r="K616" s="26"/>
      <c r="L616" s="10">
        <f t="shared" si="59"/>
        <v>0</v>
      </c>
      <c r="M616" s="10">
        <f t="shared" si="60"/>
        <v>1</v>
      </c>
      <c r="N616" s="10">
        <f t="shared" si="61"/>
        <v>1900</v>
      </c>
      <c r="O616" t="str">
        <f t="shared" si="57"/>
        <v>1900-1</v>
      </c>
      <c r="P616" t="str">
        <f t="shared" si="58"/>
        <v>1900-0</v>
      </c>
    </row>
    <row r="617" spans="2:16" x14ac:dyDescent="0.25">
      <c r="B617" s="27"/>
      <c r="C617" s="28"/>
      <c r="D617" s="29"/>
      <c r="E617" s="73"/>
      <c r="F617" s="28"/>
      <c r="G617" s="26"/>
      <c r="H617" s="26"/>
      <c r="I617" s="26"/>
      <c r="J617" s="26"/>
      <c r="K617" s="26"/>
      <c r="L617" s="10">
        <f t="shared" si="59"/>
        <v>0</v>
      </c>
      <c r="M617" s="10">
        <f t="shared" si="60"/>
        <v>1</v>
      </c>
      <c r="N617" s="10">
        <f t="shared" si="61"/>
        <v>1900</v>
      </c>
      <c r="O617" t="str">
        <f t="shared" si="57"/>
        <v>1900-1</v>
      </c>
      <c r="P617" t="str">
        <f t="shared" si="58"/>
        <v>1900-0</v>
      </c>
    </row>
    <row r="618" spans="2:16" x14ac:dyDescent="0.25">
      <c r="B618" s="27"/>
      <c r="C618" s="28"/>
      <c r="D618" s="29"/>
      <c r="E618" s="73"/>
      <c r="F618" s="28"/>
      <c r="G618" s="26"/>
      <c r="H618" s="26"/>
      <c r="I618" s="26"/>
      <c r="J618" s="26"/>
      <c r="K618" s="26"/>
      <c r="L618" s="10">
        <f t="shared" si="59"/>
        <v>0</v>
      </c>
      <c r="M618" s="10">
        <f t="shared" si="60"/>
        <v>1</v>
      </c>
      <c r="N618" s="10">
        <f t="shared" si="61"/>
        <v>1900</v>
      </c>
      <c r="O618" t="str">
        <f t="shared" si="57"/>
        <v>1900-1</v>
      </c>
      <c r="P618" t="str">
        <f t="shared" si="58"/>
        <v>1900-0</v>
      </c>
    </row>
    <row r="619" spans="2:16" x14ac:dyDescent="0.25">
      <c r="B619" s="27"/>
      <c r="C619" s="28"/>
      <c r="D619" s="29"/>
      <c r="E619" s="73"/>
      <c r="F619" s="28"/>
      <c r="G619" s="26"/>
      <c r="H619" s="26"/>
      <c r="I619" s="26"/>
      <c r="J619" s="26"/>
      <c r="K619" s="26"/>
      <c r="L619" s="10">
        <f t="shared" si="59"/>
        <v>0</v>
      </c>
      <c r="M619" s="10">
        <f t="shared" si="60"/>
        <v>1</v>
      </c>
      <c r="N619" s="10">
        <f t="shared" si="61"/>
        <v>1900</v>
      </c>
      <c r="O619" t="str">
        <f t="shared" si="57"/>
        <v>1900-1</v>
      </c>
      <c r="P619" t="str">
        <f t="shared" si="58"/>
        <v>1900-0</v>
      </c>
    </row>
    <row r="620" spans="2:16" x14ac:dyDescent="0.25">
      <c r="B620" s="27"/>
      <c r="C620" s="28"/>
      <c r="D620" s="29"/>
      <c r="E620" s="73"/>
      <c r="F620" s="28"/>
      <c r="G620" s="26"/>
      <c r="H620" s="26"/>
      <c r="I620" s="26"/>
      <c r="J620" s="26"/>
      <c r="K620" s="26"/>
      <c r="L620" s="10">
        <f t="shared" si="59"/>
        <v>0</v>
      </c>
      <c r="M620" s="10">
        <f t="shared" si="60"/>
        <v>1</v>
      </c>
      <c r="N620" s="10">
        <f t="shared" si="61"/>
        <v>1900</v>
      </c>
      <c r="O620" t="str">
        <f t="shared" si="57"/>
        <v>1900-1</v>
      </c>
      <c r="P620" t="str">
        <f t="shared" si="58"/>
        <v>1900-0</v>
      </c>
    </row>
    <row r="621" spans="2:16" x14ac:dyDescent="0.25">
      <c r="B621" s="27"/>
      <c r="C621" s="28"/>
      <c r="D621" s="29"/>
      <c r="E621" s="73"/>
      <c r="F621" s="28"/>
      <c r="G621" s="26"/>
      <c r="H621" s="26"/>
      <c r="I621" s="26"/>
      <c r="J621" s="26"/>
      <c r="K621" s="26"/>
      <c r="L621" s="10">
        <f t="shared" si="59"/>
        <v>0</v>
      </c>
      <c r="M621" s="10">
        <f t="shared" si="60"/>
        <v>1</v>
      </c>
      <c r="N621" s="10">
        <f t="shared" si="61"/>
        <v>1900</v>
      </c>
      <c r="O621" t="str">
        <f t="shared" si="57"/>
        <v>1900-1</v>
      </c>
      <c r="P621" t="str">
        <f t="shared" si="58"/>
        <v>1900-0</v>
      </c>
    </row>
    <row r="622" spans="2:16" x14ac:dyDescent="0.25">
      <c r="B622" s="27"/>
      <c r="C622" s="28"/>
      <c r="D622" s="29"/>
      <c r="E622" s="73"/>
      <c r="F622" s="28"/>
      <c r="G622" s="26"/>
      <c r="H622" s="26"/>
      <c r="I622" s="26"/>
      <c r="J622" s="26"/>
      <c r="K622" s="26"/>
      <c r="L622" s="10">
        <f t="shared" si="59"/>
        <v>0</v>
      </c>
      <c r="M622" s="10">
        <f t="shared" si="60"/>
        <v>1</v>
      </c>
      <c r="N622" s="10">
        <f t="shared" si="61"/>
        <v>1900</v>
      </c>
      <c r="O622" t="str">
        <f t="shared" si="57"/>
        <v>1900-1</v>
      </c>
      <c r="P622" t="str">
        <f t="shared" si="58"/>
        <v>1900-0</v>
      </c>
    </row>
    <row r="623" spans="2:16" x14ac:dyDescent="0.25">
      <c r="B623" s="27"/>
      <c r="C623" s="28"/>
      <c r="D623" s="29"/>
      <c r="E623" s="73"/>
      <c r="F623" s="28"/>
      <c r="G623" s="26"/>
      <c r="H623" s="26"/>
      <c r="I623" s="26"/>
      <c r="J623" s="26"/>
      <c r="K623" s="26"/>
      <c r="L623" s="10">
        <f t="shared" si="59"/>
        <v>0</v>
      </c>
      <c r="M623" s="10">
        <f t="shared" si="60"/>
        <v>1</v>
      </c>
      <c r="N623" s="10">
        <f t="shared" si="61"/>
        <v>1900</v>
      </c>
      <c r="O623" t="str">
        <f t="shared" si="57"/>
        <v>1900-1</v>
      </c>
      <c r="P623" t="str">
        <f t="shared" si="58"/>
        <v>1900-0</v>
      </c>
    </row>
    <row r="624" spans="2:16" x14ac:dyDescent="0.25">
      <c r="B624" s="27"/>
      <c r="C624" s="28"/>
      <c r="D624" s="29"/>
      <c r="E624" s="73"/>
      <c r="F624" s="28"/>
      <c r="G624" s="26"/>
      <c r="H624" s="26"/>
      <c r="I624" s="26"/>
      <c r="J624" s="26"/>
      <c r="K624" s="26"/>
      <c r="L624" s="10">
        <f t="shared" si="59"/>
        <v>0</v>
      </c>
      <c r="M624" s="10">
        <f t="shared" si="60"/>
        <v>1</v>
      </c>
      <c r="N624" s="10">
        <f t="shared" si="61"/>
        <v>1900</v>
      </c>
      <c r="O624" t="str">
        <f t="shared" si="57"/>
        <v>1900-1</v>
      </c>
      <c r="P624" t="str">
        <f t="shared" si="58"/>
        <v>1900-0</v>
      </c>
    </row>
    <row r="625" spans="2:17" x14ac:dyDescent="0.25">
      <c r="B625" s="27"/>
      <c r="C625" s="28"/>
      <c r="D625" s="29"/>
      <c r="E625" s="73"/>
      <c r="F625" s="28"/>
      <c r="G625" s="26"/>
      <c r="H625" s="26"/>
      <c r="I625" s="26"/>
      <c r="J625" s="26"/>
      <c r="K625" s="26"/>
      <c r="L625" s="10">
        <f t="shared" si="59"/>
        <v>0</v>
      </c>
      <c r="M625" s="10">
        <f t="shared" si="60"/>
        <v>1</v>
      </c>
      <c r="N625" s="10">
        <f t="shared" si="61"/>
        <v>1900</v>
      </c>
      <c r="O625" t="str">
        <f t="shared" si="57"/>
        <v>1900-1</v>
      </c>
      <c r="P625" t="str">
        <f t="shared" si="58"/>
        <v>1900-0</v>
      </c>
      <c r="Q625" s="51">
        <f>1908/17</f>
        <v>112.23529411764706</v>
      </c>
    </row>
    <row r="626" spans="2:17" x14ac:dyDescent="0.25">
      <c r="B626" s="27"/>
      <c r="C626" s="28"/>
      <c r="D626" s="29"/>
      <c r="E626" s="73"/>
      <c r="F626" s="28"/>
      <c r="G626" s="26"/>
      <c r="H626" s="26"/>
      <c r="I626" s="26"/>
      <c r="J626" s="26"/>
      <c r="K626" s="26"/>
      <c r="L626" s="10">
        <f t="shared" si="59"/>
        <v>0</v>
      </c>
      <c r="M626" s="10">
        <f t="shared" si="60"/>
        <v>1</v>
      </c>
      <c r="N626" s="10">
        <f t="shared" si="61"/>
        <v>1900</v>
      </c>
      <c r="O626" t="str">
        <f t="shared" si="57"/>
        <v>1900-1</v>
      </c>
      <c r="P626" t="str">
        <f t="shared" si="58"/>
        <v>1900-0</v>
      </c>
    </row>
    <row r="627" spans="2:17" x14ac:dyDescent="0.25">
      <c r="B627" s="27"/>
      <c r="C627" s="28"/>
      <c r="D627" s="29"/>
      <c r="E627" s="73"/>
      <c r="F627" s="28"/>
      <c r="G627" s="26"/>
      <c r="H627" s="26"/>
      <c r="I627" s="26"/>
      <c r="J627" s="26"/>
      <c r="K627" s="26"/>
      <c r="L627" s="10">
        <f t="shared" si="59"/>
        <v>0</v>
      </c>
      <c r="M627" s="10">
        <f t="shared" si="60"/>
        <v>1</v>
      </c>
      <c r="N627" s="10">
        <f t="shared" si="61"/>
        <v>1900</v>
      </c>
      <c r="O627" t="str">
        <f t="shared" si="57"/>
        <v>1900-1</v>
      </c>
      <c r="P627" t="str">
        <f t="shared" si="58"/>
        <v>1900-0</v>
      </c>
    </row>
    <row r="628" spans="2:17" x14ac:dyDescent="0.25">
      <c r="B628" s="27"/>
      <c r="C628" s="28"/>
      <c r="D628" s="29"/>
      <c r="E628" s="73"/>
      <c r="F628" s="28"/>
      <c r="G628" s="26"/>
      <c r="H628" s="26"/>
      <c r="I628" s="26"/>
      <c r="J628" s="26"/>
      <c r="K628" s="26"/>
      <c r="L628" s="10">
        <f t="shared" si="59"/>
        <v>0</v>
      </c>
      <c r="M628" s="10">
        <f t="shared" si="60"/>
        <v>1</v>
      </c>
      <c r="N628" s="10">
        <f t="shared" si="61"/>
        <v>1900</v>
      </c>
      <c r="O628" t="str">
        <f t="shared" si="57"/>
        <v>1900-1</v>
      </c>
      <c r="P628" t="str">
        <f t="shared" si="58"/>
        <v>1900-0</v>
      </c>
    </row>
    <row r="629" spans="2:17" x14ac:dyDescent="0.25">
      <c r="B629" s="27"/>
      <c r="C629" s="28"/>
      <c r="D629" s="29"/>
      <c r="E629" s="73"/>
      <c r="F629" s="28"/>
      <c r="G629" s="26"/>
      <c r="H629" s="26"/>
      <c r="I629" s="26"/>
      <c r="J629" s="26"/>
      <c r="K629" s="26"/>
      <c r="L629" s="10">
        <f t="shared" si="59"/>
        <v>0</v>
      </c>
      <c r="M629" s="10">
        <f t="shared" si="60"/>
        <v>1</v>
      </c>
      <c r="N629" s="10">
        <f t="shared" si="61"/>
        <v>1900</v>
      </c>
      <c r="O629" t="str">
        <f t="shared" si="57"/>
        <v>1900-1</v>
      </c>
      <c r="P629" t="str">
        <f t="shared" si="58"/>
        <v>1900-0</v>
      </c>
    </row>
    <row r="630" spans="2:17" x14ac:dyDescent="0.25">
      <c r="B630" s="27"/>
      <c r="C630" s="28"/>
      <c r="D630" s="29"/>
      <c r="E630" s="73"/>
      <c r="F630" s="28"/>
      <c r="G630" s="26"/>
      <c r="H630" s="26"/>
      <c r="I630" s="26"/>
      <c r="J630" s="26"/>
      <c r="K630" s="26"/>
      <c r="L630" s="10">
        <f t="shared" si="59"/>
        <v>0</v>
      </c>
      <c r="M630" s="10">
        <f t="shared" si="60"/>
        <v>1</v>
      </c>
      <c r="N630" s="10">
        <f t="shared" si="61"/>
        <v>1900</v>
      </c>
      <c r="O630" t="str">
        <f t="shared" si="57"/>
        <v>1900-1</v>
      </c>
      <c r="P630" t="str">
        <f t="shared" si="58"/>
        <v>1900-0</v>
      </c>
    </row>
    <row r="631" spans="2:17" x14ac:dyDescent="0.25">
      <c r="B631" s="27"/>
      <c r="C631" s="28"/>
      <c r="D631" s="29"/>
      <c r="E631" s="73"/>
      <c r="F631" s="28"/>
      <c r="G631" s="26"/>
      <c r="H631" s="26"/>
      <c r="I631" s="26"/>
      <c r="J631" s="26"/>
      <c r="K631" s="26"/>
      <c r="L631" s="10">
        <f t="shared" si="59"/>
        <v>0</v>
      </c>
      <c r="M631" s="10">
        <f t="shared" si="60"/>
        <v>1</v>
      </c>
      <c r="N631" s="10">
        <f t="shared" si="61"/>
        <v>1900</v>
      </c>
      <c r="O631" t="str">
        <f t="shared" si="57"/>
        <v>1900-1</v>
      </c>
      <c r="P631" t="str">
        <f t="shared" si="58"/>
        <v>1900-0</v>
      </c>
    </row>
    <row r="632" spans="2:17" x14ac:dyDescent="0.25">
      <c r="B632" s="27"/>
      <c r="C632" s="28"/>
      <c r="D632" s="29"/>
      <c r="E632" s="73"/>
      <c r="F632" s="28"/>
      <c r="G632" s="26"/>
      <c r="H632" s="26"/>
      <c r="I632" s="26"/>
      <c r="J632" s="26"/>
      <c r="K632" s="26"/>
      <c r="L632" s="10">
        <f t="shared" si="59"/>
        <v>0</v>
      </c>
      <c r="M632" s="10">
        <f t="shared" si="60"/>
        <v>1</v>
      </c>
      <c r="N632" s="10">
        <f t="shared" si="61"/>
        <v>1900</v>
      </c>
      <c r="O632" t="str">
        <f t="shared" si="57"/>
        <v>1900-1</v>
      </c>
      <c r="P632" t="str">
        <f t="shared" si="58"/>
        <v>1900-0</v>
      </c>
    </row>
    <row r="633" spans="2:17" x14ac:dyDescent="0.25">
      <c r="B633" s="27"/>
      <c r="C633" s="28"/>
      <c r="D633" s="29"/>
      <c r="E633" s="73"/>
      <c r="F633" s="28"/>
      <c r="G633" s="26"/>
      <c r="H633" s="26"/>
      <c r="I633" s="26"/>
      <c r="J633" s="26"/>
      <c r="K633" s="26"/>
      <c r="L633" s="10">
        <f t="shared" si="59"/>
        <v>0</v>
      </c>
      <c r="M633" s="10">
        <f t="shared" si="60"/>
        <v>1</v>
      </c>
      <c r="N633" s="10">
        <f t="shared" si="61"/>
        <v>1900</v>
      </c>
      <c r="O633" t="str">
        <f t="shared" si="57"/>
        <v>1900-1</v>
      </c>
      <c r="P633" t="str">
        <f t="shared" si="58"/>
        <v>1900-0</v>
      </c>
    </row>
    <row r="634" spans="2:17" x14ac:dyDescent="0.25">
      <c r="B634" s="27"/>
      <c r="C634" s="28"/>
      <c r="D634" s="29"/>
      <c r="E634" s="73"/>
      <c r="F634" s="28"/>
      <c r="G634" s="26"/>
      <c r="H634" s="26"/>
      <c r="I634" s="26"/>
      <c r="J634" s="26"/>
      <c r="K634" s="26"/>
      <c r="L634" s="10">
        <f t="shared" si="59"/>
        <v>0</v>
      </c>
      <c r="M634" s="10">
        <f t="shared" si="60"/>
        <v>1</v>
      </c>
      <c r="N634" s="10">
        <f t="shared" si="61"/>
        <v>1900</v>
      </c>
      <c r="O634" t="str">
        <f t="shared" si="57"/>
        <v>1900-1</v>
      </c>
      <c r="P634" t="str">
        <f t="shared" si="58"/>
        <v>1900-0</v>
      </c>
    </row>
    <row r="635" spans="2:17" x14ac:dyDescent="0.25">
      <c r="B635" s="27"/>
      <c r="C635" s="28"/>
      <c r="D635" s="29"/>
      <c r="E635" s="73"/>
      <c r="F635" s="28"/>
      <c r="G635" s="26"/>
      <c r="H635" s="26"/>
      <c r="I635" s="26"/>
      <c r="J635" s="26"/>
      <c r="K635" s="26"/>
      <c r="L635" s="10">
        <f t="shared" si="59"/>
        <v>0</v>
      </c>
      <c r="M635" s="10">
        <f t="shared" si="60"/>
        <v>1</v>
      </c>
      <c r="N635" s="10">
        <f t="shared" si="61"/>
        <v>1900</v>
      </c>
      <c r="O635" t="str">
        <f t="shared" si="57"/>
        <v>1900-1</v>
      </c>
      <c r="P635" t="str">
        <f t="shared" si="58"/>
        <v>1900-0</v>
      </c>
    </row>
    <row r="636" spans="2:17" x14ac:dyDescent="0.25">
      <c r="B636" s="27"/>
      <c r="C636" s="28"/>
      <c r="D636" s="29"/>
      <c r="E636" s="73"/>
      <c r="F636" s="28"/>
      <c r="G636" s="26"/>
      <c r="H636" s="26"/>
      <c r="I636" s="26"/>
      <c r="J636" s="26"/>
      <c r="K636" s="26"/>
      <c r="L636" s="10">
        <f t="shared" si="59"/>
        <v>0</v>
      </c>
      <c r="M636" s="10">
        <f t="shared" si="60"/>
        <v>1</v>
      </c>
      <c r="N636" s="10">
        <f t="shared" si="61"/>
        <v>1900</v>
      </c>
      <c r="O636" t="str">
        <f t="shared" si="57"/>
        <v>1900-1</v>
      </c>
      <c r="P636" t="str">
        <f t="shared" si="58"/>
        <v>1900-0</v>
      </c>
    </row>
    <row r="637" spans="2:17" x14ac:dyDescent="0.25">
      <c r="B637" s="27"/>
      <c r="C637" s="28"/>
      <c r="D637" s="29"/>
      <c r="E637" s="73"/>
      <c r="F637" s="28"/>
      <c r="G637" s="26"/>
      <c r="H637" s="26"/>
      <c r="I637" s="26"/>
      <c r="J637" s="26"/>
      <c r="K637" s="26"/>
      <c r="L637" s="10">
        <f t="shared" si="59"/>
        <v>0</v>
      </c>
      <c r="M637" s="10">
        <f t="shared" si="60"/>
        <v>1</v>
      </c>
      <c r="N637" s="10">
        <f t="shared" si="61"/>
        <v>1900</v>
      </c>
      <c r="O637" t="str">
        <f t="shared" si="57"/>
        <v>1900-1</v>
      </c>
      <c r="P637" t="str">
        <f t="shared" si="58"/>
        <v>1900-0</v>
      </c>
    </row>
    <row r="638" spans="2:17" x14ac:dyDescent="0.25">
      <c r="B638" s="27"/>
      <c r="C638" s="28"/>
      <c r="D638" s="29"/>
      <c r="E638" s="73"/>
      <c r="F638" s="28"/>
      <c r="G638" s="26"/>
      <c r="H638" s="26"/>
      <c r="I638" s="26"/>
      <c r="J638" s="26"/>
      <c r="K638" s="26"/>
      <c r="L638" s="10">
        <f t="shared" si="59"/>
        <v>0</v>
      </c>
      <c r="M638" s="10">
        <f t="shared" si="60"/>
        <v>1</v>
      </c>
      <c r="N638" s="10">
        <f t="shared" si="61"/>
        <v>1900</v>
      </c>
      <c r="O638" t="str">
        <f t="shared" si="57"/>
        <v>1900-1</v>
      </c>
      <c r="P638" t="str">
        <f t="shared" si="58"/>
        <v>1900-0</v>
      </c>
    </row>
    <row r="639" spans="2:17" x14ac:dyDescent="0.25">
      <c r="B639" s="27"/>
      <c r="C639" s="28"/>
      <c r="D639" s="29"/>
      <c r="E639" s="73"/>
      <c r="F639" s="28"/>
      <c r="G639" s="26"/>
      <c r="H639" s="26"/>
      <c r="I639" s="26"/>
      <c r="J639" s="26"/>
      <c r="K639" s="26"/>
      <c r="L639" s="10">
        <f t="shared" si="59"/>
        <v>0</v>
      </c>
      <c r="M639" s="10">
        <f t="shared" si="60"/>
        <v>1</v>
      </c>
      <c r="N639" s="10">
        <f t="shared" si="61"/>
        <v>1900</v>
      </c>
      <c r="O639" t="str">
        <f t="shared" si="57"/>
        <v>1900-1</v>
      </c>
      <c r="P639" t="str">
        <f t="shared" si="58"/>
        <v>1900-0</v>
      </c>
    </row>
    <row r="640" spans="2:17" x14ac:dyDescent="0.25">
      <c r="B640" s="27"/>
      <c r="C640" s="28"/>
      <c r="D640" s="29"/>
      <c r="E640" s="73"/>
      <c r="F640" s="28"/>
      <c r="G640" s="26"/>
      <c r="H640" s="26"/>
      <c r="I640" s="26"/>
      <c r="J640" s="26"/>
      <c r="K640" s="26"/>
      <c r="L640" s="10">
        <f t="shared" si="59"/>
        <v>0</v>
      </c>
      <c r="M640" s="10">
        <f t="shared" si="60"/>
        <v>1</v>
      </c>
      <c r="N640" s="10">
        <f t="shared" si="61"/>
        <v>1900</v>
      </c>
      <c r="O640" t="str">
        <f t="shared" si="57"/>
        <v>1900-1</v>
      </c>
      <c r="P640" t="str">
        <f t="shared" si="58"/>
        <v>1900-0</v>
      </c>
    </row>
    <row r="641" spans="2:16" x14ac:dyDescent="0.25">
      <c r="B641" s="27"/>
      <c r="C641" s="28"/>
      <c r="D641" s="29"/>
      <c r="E641" s="73"/>
      <c r="F641" s="28"/>
      <c r="G641" s="26"/>
      <c r="H641" s="26"/>
      <c r="I641" s="26"/>
      <c r="J641" s="26"/>
      <c r="K641" s="26"/>
      <c r="L641" s="10">
        <f t="shared" si="59"/>
        <v>0</v>
      </c>
      <c r="M641" s="10">
        <f t="shared" si="60"/>
        <v>1</v>
      </c>
      <c r="N641" s="10">
        <f t="shared" si="61"/>
        <v>1900</v>
      </c>
      <c r="O641" t="str">
        <f t="shared" si="57"/>
        <v>1900-1</v>
      </c>
      <c r="P641" t="str">
        <f t="shared" si="58"/>
        <v>1900-0</v>
      </c>
    </row>
    <row r="642" spans="2:16" x14ac:dyDescent="0.25">
      <c r="B642" s="27"/>
      <c r="C642" s="28"/>
      <c r="D642" s="29"/>
      <c r="E642" s="73"/>
      <c r="F642" s="28"/>
      <c r="G642" s="26"/>
      <c r="H642" s="26"/>
      <c r="I642" s="26"/>
      <c r="J642" s="26"/>
      <c r="K642" s="26"/>
      <c r="L642" s="10">
        <f t="shared" si="59"/>
        <v>0</v>
      </c>
      <c r="M642" s="10">
        <f t="shared" si="60"/>
        <v>1</v>
      </c>
      <c r="N642" s="10">
        <f t="shared" si="61"/>
        <v>1900</v>
      </c>
      <c r="O642" t="str">
        <f t="shared" si="57"/>
        <v>1900-1</v>
      </c>
      <c r="P642" t="str">
        <f t="shared" si="58"/>
        <v>1900-0</v>
      </c>
    </row>
    <row r="643" spans="2:16" x14ac:dyDescent="0.25">
      <c r="B643" s="27"/>
      <c r="C643" s="28"/>
      <c r="D643" s="29"/>
      <c r="E643" s="73"/>
      <c r="F643" s="28"/>
      <c r="G643" s="26"/>
      <c r="H643" s="26"/>
      <c r="I643" s="26"/>
      <c r="J643" s="26"/>
      <c r="K643" s="26"/>
      <c r="L643" s="10">
        <f t="shared" si="59"/>
        <v>0</v>
      </c>
      <c r="M643" s="10">
        <f t="shared" si="60"/>
        <v>1</v>
      </c>
      <c r="N643" s="10">
        <f t="shared" si="61"/>
        <v>1900</v>
      </c>
      <c r="O643" t="str">
        <f t="shared" si="57"/>
        <v>1900-1</v>
      </c>
      <c r="P643" t="str">
        <f t="shared" si="58"/>
        <v>1900-0</v>
      </c>
    </row>
    <row r="644" spans="2:16" x14ac:dyDescent="0.25">
      <c r="B644" s="27"/>
      <c r="C644" s="28"/>
      <c r="D644" s="29"/>
      <c r="E644" s="73"/>
      <c r="F644" s="28"/>
      <c r="G644" s="26"/>
      <c r="H644" s="26"/>
      <c r="I644" s="26"/>
      <c r="J644" s="26"/>
      <c r="K644" s="26"/>
      <c r="L644" s="10">
        <f t="shared" si="59"/>
        <v>0</v>
      </c>
      <c r="M644" s="10">
        <f t="shared" si="60"/>
        <v>1</v>
      </c>
      <c r="N644" s="10">
        <f t="shared" si="61"/>
        <v>1900</v>
      </c>
      <c r="O644" t="str">
        <f t="shared" si="57"/>
        <v>1900-1</v>
      </c>
      <c r="P644" t="str">
        <f t="shared" si="58"/>
        <v>1900-0</v>
      </c>
    </row>
    <row r="645" spans="2:16" x14ac:dyDescent="0.25">
      <c r="B645" s="27"/>
      <c r="C645" s="28"/>
      <c r="D645" s="29"/>
      <c r="E645" s="73"/>
      <c r="F645" s="28"/>
      <c r="G645" s="26"/>
      <c r="H645" s="26"/>
      <c r="I645" s="26"/>
      <c r="J645" s="26"/>
      <c r="K645" s="26"/>
      <c r="L645" s="10">
        <f t="shared" si="59"/>
        <v>0</v>
      </c>
      <c r="M645" s="10">
        <f t="shared" si="60"/>
        <v>1</v>
      </c>
      <c r="N645" s="10">
        <f t="shared" si="61"/>
        <v>1900</v>
      </c>
      <c r="O645" t="str">
        <f t="shared" si="57"/>
        <v>1900-1</v>
      </c>
      <c r="P645" t="str">
        <f t="shared" si="58"/>
        <v>1900-0</v>
      </c>
    </row>
    <row r="646" spans="2:16" x14ac:dyDescent="0.25">
      <c r="B646" s="27"/>
      <c r="C646" s="28"/>
      <c r="D646" s="29"/>
      <c r="E646" s="73"/>
      <c r="F646" s="28"/>
      <c r="G646" s="26"/>
      <c r="H646" s="26"/>
      <c r="I646" s="26"/>
      <c r="J646" s="26"/>
      <c r="K646" s="26"/>
      <c r="L646" s="10">
        <f t="shared" si="59"/>
        <v>0</v>
      </c>
      <c r="M646" s="10">
        <f t="shared" si="60"/>
        <v>1</v>
      </c>
      <c r="N646" s="10">
        <f t="shared" si="61"/>
        <v>1900</v>
      </c>
      <c r="O646" t="str">
        <f t="shared" ref="O646:O710" si="62">CONCATENATE(N646,"-",M646)</f>
        <v>1900-1</v>
      </c>
      <c r="P646" t="str">
        <f t="shared" ref="P646:P709" si="63">CONCATENATE(N646,"-",L646)</f>
        <v>1900-0</v>
      </c>
    </row>
    <row r="647" spans="2:16" x14ac:dyDescent="0.25">
      <c r="B647" s="27"/>
      <c r="C647" s="28"/>
      <c r="D647" s="29"/>
      <c r="E647" s="73"/>
      <c r="F647" s="28"/>
      <c r="G647" s="26"/>
      <c r="H647" s="26"/>
      <c r="I647" s="26"/>
      <c r="J647" s="26"/>
      <c r="K647" s="26"/>
      <c r="L647" s="10">
        <f t="shared" si="59"/>
        <v>0</v>
      </c>
      <c r="M647" s="10">
        <f t="shared" si="60"/>
        <v>1</v>
      </c>
      <c r="N647" s="10">
        <f t="shared" si="61"/>
        <v>1900</v>
      </c>
      <c r="O647" t="str">
        <f t="shared" si="62"/>
        <v>1900-1</v>
      </c>
      <c r="P647" t="str">
        <f t="shared" si="63"/>
        <v>1900-0</v>
      </c>
    </row>
    <row r="648" spans="2:16" x14ac:dyDescent="0.25">
      <c r="B648" s="27"/>
      <c r="C648" s="28"/>
      <c r="D648" s="29"/>
      <c r="E648" s="73"/>
      <c r="F648" s="28"/>
      <c r="G648" s="26"/>
      <c r="H648" s="26"/>
      <c r="I648" s="26"/>
      <c r="J648" s="26"/>
      <c r="K648" s="26"/>
      <c r="L648" s="10">
        <f t="shared" si="59"/>
        <v>0</v>
      </c>
      <c r="M648" s="10">
        <f t="shared" si="60"/>
        <v>1</v>
      </c>
      <c r="N648" s="10">
        <f t="shared" si="61"/>
        <v>1900</v>
      </c>
      <c r="O648" t="str">
        <f t="shared" si="62"/>
        <v>1900-1</v>
      </c>
      <c r="P648" t="str">
        <f t="shared" si="63"/>
        <v>1900-0</v>
      </c>
    </row>
    <row r="649" spans="2:16" x14ac:dyDescent="0.25">
      <c r="B649" s="27"/>
      <c r="C649" s="28"/>
      <c r="D649" s="29"/>
      <c r="E649" s="73"/>
      <c r="F649" s="28"/>
      <c r="G649" s="26"/>
      <c r="H649" s="26"/>
      <c r="I649" s="26"/>
      <c r="J649" s="26"/>
      <c r="K649" s="26"/>
      <c r="L649" s="10">
        <f t="shared" si="59"/>
        <v>0</v>
      </c>
      <c r="M649" s="10">
        <f t="shared" si="60"/>
        <v>1</v>
      </c>
      <c r="N649" s="10">
        <f t="shared" si="61"/>
        <v>1900</v>
      </c>
      <c r="O649" t="str">
        <f t="shared" si="62"/>
        <v>1900-1</v>
      </c>
      <c r="P649" t="str">
        <f t="shared" si="63"/>
        <v>1900-0</v>
      </c>
    </row>
    <row r="650" spans="2:16" x14ac:dyDescent="0.25">
      <c r="B650" s="27"/>
      <c r="C650" s="28"/>
      <c r="D650" s="29"/>
      <c r="E650" s="73"/>
      <c r="F650" s="28"/>
      <c r="G650" s="26"/>
      <c r="H650" s="26"/>
      <c r="I650" s="26"/>
      <c r="J650" s="26"/>
      <c r="K650" s="26"/>
      <c r="L650" s="10">
        <f t="shared" si="59"/>
        <v>0</v>
      </c>
      <c r="M650" s="10">
        <f t="shared" si="60"/>
        <v>1</v>
      </c>
      <c r="N650" s="10">
        <f t="shared" si="61"/>
        <v>1900</v>
      </c>
      <c r="O650" t="str">
        <f t="shared" si="62"/>
        <v>1900-1</v>
      </c>
      <c r="P650" t="str">
        <f t="shared" si="63"/>
        <v>1900-0</v>
      </c>
    </row>
    <row r="651" spans="2:16" x14ac:dyDescent="0.25">
      <c r="B651" s="27"/>
      <c r="C651" s="28"/>
      <c r="D651" s="29"/>
      <c r="E651" s="73"/>
      <c r="F651" s="28"/>
      <c r="G651" s="26"/>
      <c r="H651" s="26"/>
      <c r="I651" s="26"/>
      <c r="J651" s="26"/>
      <c r="K651" s="26"/>
      <c r="L651" s="10">
        <f t="shared" ref="L651:L664" si="64">WEEKNUM(B651)</f>
        <v>0</v>
      </c>
      <c r="M651" s="10">
        <f t="shared" ref="M651:M664" si="65">MONTH(B651)</f>
        <v>1</v>
      </c>
      <c r="N651" s="10">
        <f t="shared" ref="N651:N664" si="66">YEAR(B651)</f>
        <v>1900</v>
      </c>
      <c r="O651" t="str">
        <f t="shared" si="62"/>
        <v>1900-1</v>
      </c>
      <c r="P651" t="str">
        <f t="shared" si="63"/>
        <v>1900-0</v>
      </c>
    </row>
    <row r="652" spans="2:16" x14ac:dyDescent="0.25">
      <c r="B652" s="27"/>
      <c r="C652" s="28"/>
      <c r="D652" s="29"/>
      <c r="E652" s="73"/>
      <c r="F652" s="28"/>
      <c r="G652" s="26"/>
      <c r="H652" s="26"/>
      <c r="I652" s="26"/>
      <c r="J652" s="26"/>
      <c r="K652" s="26"/>
      <c r="L652" s="10">
        <f t="shared" si="64"/>
        <v>0</v>
      </c>
      <c r="M652" s="10">
        <f t="shared" si="65"/>
        <v>1</v>
      </c>
      <c r="N652" s="10">
        <f t="shared" si="66"/>
        <v>1900</v>
      </c>
      <c r="O652" t="str">
        <f t="shared" si="62"/>
        <v>1900-1</v>
      </c>
      <c r="P652" t="str">
        <f t="shared" si="63"/>
        <v>1900-0</v>
      </c>
    </row>
    <row r="653" spans="2:16" x14ac:dyDescent="0.25">
      <c r="B653" s="27"/>
      <c r="C653" s="28"/>
      <c r="D653" s="29"/>
      <c r="E653" s="73"/>
      <c r="F653" s="28"/>
      <c r="G653" s="26"/>
      <c r="H653" s="26"/>
      <c r="I653" s="26"/>
      <c r="J653" s="26"/>
      <c r="K653" s="26"/>
      <c r="L653" s="10">
        <f t="shared" si="64"/>
        <v>0</v>
      </c>
      <c r="M653" s="10">
        <f t="shared" si="65"/>
        <v>1</v>
      </c>
      <c r="N653" s="10">
        <f t="shared" si="66"/>
        <v>1900</v>
      </c>
      <c r="O653" t="str">
        <f t="shared" si="62"/>
        <v>1900-1</v>
      </c>
      <c r="P653" t="str">
        <f t="shared" si="63"/>
        <v>1900-0</v>
      </c>
    </row>
    <row r="654" spans="2:16" x14ac:dyDescent="0.25">
      <c r="B654" s="27"/>
      <c r="C654" s="28"/>
      <c r="D654" s="29"/>
      <c r="E654" s="73"/>
      <c r="F654" s="28"/>
      <c r="G654" s="26"/>
      <c r="H654" s="26"/>
      <c r="I654" s="26"/>
      <c r="J654" s="26"/>
      <c r="K654" s="26"/>
      <c r="L654" s="10">
        <f t="shared" si="64"/>
        <v>0</v>
      </c>
      <c r="M654" s="10">
        <f t="shared" si="65"/>
        <v>1</v>
      </c>
      <c r="N654" s="10">
        <f t="shared" si="66"/>
        <v>1900</v>
      </c>
      <c r="O654" t="str">
        <f t="shared" si="62"/>
        <v>1900-1</v>
      </c>
      <c r="P654" t="str">
        <f t="shared" si="63"/>
        <v>1900-0</v>
      </c>
    </row>
    <row r="655" spans="2:16" x14ac:dyDescent="0.25">
      <c r="B655" s="27"/>
      <c r="C655" s="28"/>
      <c r="D655" s="29"/>
      <c r="E655" s="73"/>
      <c r="F655" s="28"/>
      <c r="G655" s="26"/>
      <c r="H655" s="26"/>
      <c r="I655" s="26"/>
      <c r="J655" s="26"/>
      <c r="K655" s="26"/>
      <c r="L655" s="10">
        <f t="shared" si="64"/>
        <v>0</v>
      </c>
      <c r="M655" s="10">
        <f t="shared" si="65"/>
        <v>1</v>
      </c>
      <c r="N655" s="10">
        <f t="shared" si="66"/>
        <v>1900</v>
      </c>
      <c r="O655" t="str">
        <f t="shared" si="62"/>
        <v>1900-1</v>
      </c>
      <c r="P655" t="str">
        <f t="shared" si="63"/>
        <v>1900-0</v>
      </c>
    </row>
    <row r="656" spans="2:16" x14ac:dyDescent="0.25">
      <c r="B656" s="27"/>
      <c r="C656" s="28"/>
      <c r="D656" s="29"/>
      <c r="E656" s="73"/>
      <c r="F656" s="28"/>
      <c r="G656" s="26"/>
      <c r="H656" s="26"/>
      <c r="I656" s="26"/>
      <c r="J656" s="26"/>
      <c r="K656" s="26"/>
      <c r="L656" s="10">
        <f t="shared" si="64"/>
        <v>0</v>
      </c>
      <c r="M656" s="10">
        <f t="shared" si="65"/>
        <v>1</v>
      </c>
      <c r="N656" s="10">
        <f t="shared" si="66"/>
        <v>1900</v>
      </c>
      <c r="O656" t="str">
        <f t="shared" si="62"/>
        <v>1900-1</v>
      </c>
      <c r="P656" t="str">
        <f t="shared" si="63"/>
        <v>1900-0</v>
      </c>
    </row>
    <row r="657" spans="2:16" x14ac:dyDescent="0.25">
      <c r="B657" s="27"/>
      <c r="C657" s="28"/>
      <c r="D657" s="29"/>
      <c r="E657" s="73"/>
      <c r="F657" s="28"/>
      <c r="G657" s="26"/>
      <c r="H657" s="26"/>
      <c r="I657" s="26"/>
      <c r="J657" s="26"/>
      <c r="K657" s="26"/>
      <c r="L657" s="10">
        <f t="shared" si="64"/>
        <v>0</v>
      </c>
      <c r="M657" s="10">
        <f t="shared" si="65"/>
        <v>1</v>
      </c>
      <c r="N657" s="10">
        <f t="shared" si="66"/>
        <v>1900</v>
      </c>
      <c r="O657" t="str">
        <f t="shared" si="62"/>
        <v>1900-1</v>
      </c>
      <c r="P657" t="str">
        <f t="shared" si="63"/>
        <v>1900-0</v>
      </c>
    </row>
    <row r="658" spans="2:16" x14ac:dyDescent="0.25">
      <c r="B658" s="27"/>
      <c r="C658" s="28"/>
      <c r="D658" s="29"/>
      <c r="E658" s="73"/>
      <c r="F658" s="28"/>
      <c r="G658" s="26"/>
      <c r="H658" s="26"/>
      <c r="I658" s="26"/>
      <c r="J658" s="26"/>
      <c r="K658" s="26"/>
      <c r="L658" s="10">
        <f t="shared" si="64"/>
        <v>0</v>
      </c>
      <c r="M658" s="10">
        <f t="shared" si="65"/>
        <v>1</v>
      </c>
      <c r="N658" s="10">
        <f t="shared" si="66"/>
        <v>1900</v>
      </c>
      <c r="O658" t="str">
        <f t="shared" si="62"/>
        <v>1900-1</v>
      </c>
      <c r="P658" t="str">
        <f t="shared" si="63"/>
        <v>1900-0</v>
      </c>
    </row>
    <row r="659" spans="2:16" x14ac:dyDescent="0.25">
      <c r="B659" s="27"/>
      <c r="C659" s="28"/>
      <c r="D659" s="29"/>
      <c r="E659" s="73"/>
      <c r="F659" s="28"/>
      <c r="G659" s="26"/>
      <c r="H659" s="26"/>
      <c r="I659" s="26"/>
      <c r="J659" s="26"/>
      <c r="K659" s="26"/>
      <c r="L659" s="10">
        <f t="shared" si="64"/>
        <v>0</v>
      </c>
      <c r="M659" s="10">
        <f t="shared" si="65"/>
        <v>1</v>
      </c>
      <c r="N659" s="10">
        <f t="shared" si="66"/>
        <v>1900</v>
      </c>
      <c r="O659" t="str">
        <f t="shared" si="62"/>
        <v>1900-1</v>
      </c>
      <c r="P659" t="str">
        <f t="shared" si="63"/>
        <v>1900-0</v>
      </c>
    </row>
    <row r="660" spans="2:16" x14ac:dyDescent="0.25">
      <c r="B660" s="27"/>
      <c r="C660" s="28"/>
      <c r="D660" s="29"/>
      <c r="E660" s="73"/>
      <c r="F660" s="28"/>
      <c r="G660" s="26"/>
      <c r="H660" s="26"/>
      <c r="I660" s="26"/>
      <c r="J660" s="26"/>
      <c r="K660" s="26"/>
      <c r="L660" s="10">
        <f t="shared" si="64"/>
        <v>0</v>
      </c>
      <c r="M660" s="10">
        <f t="shared" si="65"/>
        <v>1</v>
      </c>
      <c r="N660" s="10">
        <f t="shared" si="66"/>
        <v>1900</v>
      </c>
      <c r="O660" t="str">
        <f t="shared" si="62"/>
        <v>1900-1</v>
      </c>
      <c r="P660" t="str">
        <f t="shared" si="63"/>
        <v>1900-0</v>
      </c>
    </row>
    <row r="661" spans="2:16" x14ac:dyDescent="0.25">
      <c r="B661" s="27"/>
      <c r="C661" s="28"/>
      <c r="D661" s="29"/>
      <c r="E661" s="73"/>
      <c r="F661" s="28"/>
      <c r="G661" s="26"/>
      <c r="H661" s="26"/>
      <c r="I661" s="26"/>
      <c r="J661" s="26"/>
      <c r="K661" s="26"/>
      <c r="L661" s="10">
        <f t="shared" si="64"/>
        <v>0</v>
      </c>
      <c r="M661" s="10">
        <f t="shared" si="65"/>
        <v>1</v>
      </c>
      <c r="N661" s="10">
        <f t="shared" si="66"/>
        <v>1900</v>
      </c>
      <c r="O661" t="str">
        <f t="shared" si="62"/>
        <v>1900-1</v>
      </c>
      <c r="P661" t="str">
        <f t="shared" si="63"/>
        <v>1900-0</v>
      </c>
    </row>
    <row r="662" spans="2:16" x14ac:dyDescent="0.25">
      <c r="B662" s="27"/>
      <c r="C662" s="28"/>
      <c r="D662" s="29"/>
      <c r="E662" s="73"/>
      <c r="F662" s="28"/>
      <c r="G662" s="26"/>
      <c r="H662" s="26"/>
      <c r="I662" s="26"/>
      <c r="J662" s="26"/>
      <c r="K662" s="26"/>
      <c r="L662" s="10">
        <f t="shared" si="64"/>
        <v>0</v>
      </c>
      <c r="M662" s="10">
        <f t="shared" si="65"/>
        <v>1</v>
      </c>
      <c r="N662" s="10">
        <f t="shared" si="66"/>
        <v>1900</v>
      </c>
      <c r="O662" t="str">
        <f t="shared" si="62"/>
        <v>1900-1</v>
      </c>
      <c r="P662" t="str">
        <f t="shared" si="63"/>
        <v>1900-0</v>
      </c>
    </row>
    <row r="663" spans="2:16" x14ac:dyDescent="0.25">
      <c r="B663" s="27"/>
      <c r="C663" s="28"/>
      <c r="D663" s="29"/>
      <c r="E663" s="73"/>
      <c r="F663" s="28"/>
      <c r="G663" s="26"/>
      <c r="H663" s="26"/>
      <c r="I663" s="26"/>
      <c r="J663" s="26"/>
      <c r="K663" s="26"/>
      <c r="L663" s="10">
        <f t="shared" si="64"/>
        <v>0</v>
      </c>
      <c r="M663" s="10">
        <f t="shared" si="65"/>
        <v>1</v>
      </c>
      <c r="N663" s="10">
        <f t="shared" si="66"/>
        <v>1900</v>
      </c>
      <c r="O663" t="str">
        <f t="shared" si="62"/>
        <v>1900-1</v>
      </c>
      <c r="P663" t="str">
        <f t="shared" si="63"/>
        <v>1900-0</v>
      </c>
    </row>
    <row r="664" spans="2:16" x14ac:dyDescent="0.25">
      <c r="B664" s="27"/>
      <c r="C664" s="28"/>
      <c r="D664" s="29"/>
      <c r="E664" s="73"/>
      <c r="F664" s="28"/>
      <c r="G664" s="26"/>
      <c r="H664" s="26"/>
      <c r="I664" s="26"/>
      <c r="J664" s="26"/>
      <c r="K664" s="26"/>
      <c r="L664" s="10">
        <f t="shared" si="64"/>
        <v>0</v>
      </c>
      <c r="M664" s="10">
        <f t="shared" si="65"/>
        <v>1</v>
      </c>
      <c r="N664" s="10">
        <f t="shared" si="66"/>
        <v>1900</v>
      </c>
      <c r="O664" t="str">
        <f t="shared" si="62"/>
        <v>1900-1</v>
      </c>
      <c r="P664" t="str">
        <f t="shared" si="63"/>
        <v>1900-0</v>
      </c>
    </row>
    <row r="665" spans="2:16" x14ac:dyDescent="0.25">
      <c r="B665" s="27"/>
      <c r="C665" s="28"/>
      <c r="D665" s="29"/>
      <c r="E665" s="73"/>
      <c r="F665" s="28"/>
      <c r="G665" s="26"/>
      <c r="H665" s="26"/>
      <c r="I665" s="26"/>
      <c r="J665" s="26"/>
      <c r="K665" s="26"/>
      <c r="L665" s="10">
        <f t="shared" ref="L665:L672" si="67">WEEKNUM(B665)</f>
        <v>0</v>
      </c>
      <c r="M665" s="10">
        <f t="shared" ref="M665:M672" si="68">MONTH(B665)</f>
        <v>1</v>
      </c>
      <c r="N665" s="10">
        <f t="shared" ref="N665:N672" si="69">YEAR(B665)</f>
        <v>1900</v>
      </c>
      <c r="O665" t="str">
        <f t="shared" si="62"/>
        <v>1900-1</v>
      </c>
      <c r="P665" t="str">
        <f t="shared" si="63"/>
        <v>1900-0</v>
      </c>
    </row>
    <row r="666" spans="2:16" x14ac:dyDescent="0.25">
      <c r="B666" s="27"/>
      <c r="C666" s="28"/>
      <c r="D666" s="29"/>
      <c r="E666" s="73"/>
      <c r="F666" s="28"/>
      <c r="G666" s="26"/>
      <c r="H666" s="26"/>
      <c r="I666" s="26"/>
      <c r="J666" s="26"/>
      <c r="K666" s="26"/>
      <c r="L666" s="10">
        <f t="shared" si="67"/>
        <v>0</v>
      </c>
      <c r="M666" s="10">
        <f t="shared" si="68"/>
        <v>1</v>
      </c>
      <c r="N666" s="10">
        <f t="shared" si="69"/>
        <v>1900</v>
      </c>
      <c r="O666" t="str">
        <f t="shared" si="62"/>
        <v>1900-1</v>
      </c>
      <c r="P666" t="str">
        <f t="shared" si="63"/>
        <v>1900-0</v>
      </c>
    </row>
    <row r="667" spans="2:16" x14ac:dyDescent="0.25">
      <c r="B667" s="27"/>
      <c r="C667" s="28"/>
      <c r="D667" s="29"/>
      <c r="E667" s="73"/>
      <c r="F667" s="28"/>
      <c r="G667" s="26"/>
      <c r="H667" s="26"/>
      <c r="I667" s="26"/>
      <c r="J667" s="26"/>
      <c r="K667" s="26"/>
      <c r="L667" s="10">
        <f t="shared" si="67"/>
        <v>0</v>
      </c>
      <c r="M667" s="10">
        <f t="shared" si="68"/>
        <v>1</v>
      </c>
      <c r="N667" s="10">
        <f t="shared" si="69"/>
        <v>1900</v>
      </c>
      <c r="O667" t="str">
        <f t="shared" si="62"/>
        <v>1900-1</v>
      </c>
      <c r="P667" t="str">
        <f t="shared" si="63"/>
        <v>1900-0</v>
      </c>
    </row>
    <row r="668" spans="2:16" x14ac:dyDescent="0.25">
      <c r="B668" s="27"/>
      <c r="C668" s="28"/>
      <c r="D668" s="29"/>
      <c r="E668" s="73"/>
      <c r="F668" s="28"/>
      <c r="G668" s="26"/>
      <c r="H668" s="26"/>
      <c r="I668" s="26"/>
      <c r="J668" s="26"/>
      <c r="K668" s="26"/>
      <c r="L668" s="10">
        <f t="shared" si="67"/>
        <v>0</v>
      </c>
      <c r="M668" s="10">
        <f t="shared" si="68"/>
        <v>1</v>
      </c>
      <c r="N668" s="10">
        <f t="shared" si="69"/>
        <v>1900</v>
      </c>
      <c r="O668" t="str">
        <f t="shared" si="62"/>
        <v>1900-1</v>
      </c>
      <c r="P668" t="str">
        <f t="shared" si="63"/>
        <v>1900-0</v>
      </c>
    </row>
    <row r="669" spans="2:16" x14ac:dyDescent="0.25">
      <c r="B669" s="27"/>
      <c r="C669" s="28"/>
      <c r="D669" s="29"/>
      <c r="E669" s="73"/>
      <c r="F669" s="28"/>
      <c r="G669" s="26"/>
      <c r="H669" s="26"/>
      <c r="I669" s="26"/>
      <c r="J669" s="26"/>
      <c r="K669" s="26"/>
      <c r="L669" s="10">
        <f t="shared" si="67"/>
        <v>0</v>
      </c>
      <c r="M669" s="10">
        <f t="shared" si="68"/>
        <v>1</v>
      </c>
      <c r="N669" s="10">
        <f t="shared" si="69"/>
        <v>1900</v>
      </c>
      <c r="O669" t="str">
        <f t="shared" si="62"/>
        <v>1900-1</v>
      </c>
      <c r="P669" t="str">
        <f t="shared" si="63"/>
        <v>1900-0</v>
      </c>
    </row>
    <row r="670" spans="2:16" x14ac:dyDescent="0.25">
      <c r="B670" s="27"/>
      <c r="C670" s="28"/>
      <c r="D670" s="29"/>
      <c r="E670" s="73"/>
      <c r="F670" s="28"/>
      <c r="G670" s="26"/>
      <c r="H670" s="26"/>
      <c r="I670" s="26"/>
      <c r="J670" s="26"/>
      <c r="K670" s="26"/>
      <c r="L670" s="10">
        <f t="shared" si="67"/>
        <v>0</v>
      </c>
      <c r="M670" s="10">
        <f t="shared" si="68"/>
        <v>1</v>
      </c>
      <c r="N670" s="10">
        <f t="shared" si="69"/>
        <v>1900</v>
      </c>
      <c r="O670" t="str">
        <f t="shared" si="62"/>
        <v>1900-1</v>
      </c>
      <c r="P670" t="str">
        <f t="shared" si="63"/>
        <v>1900-0</v>
      </c>
    </row>
    <row r="671" spans="2:16" x14ac:dyDescent="0.25">
      <c r="B671" s="27"/>
      <c r="C671" s="28"/>
      <c r="D671" s="29"/>
      <c r="E671" s="73"/>
      <c r="F671" s="28"/>
      <c r="G671" s="26"/>
      <c r="H671" s="26"/>
      <c r="I671" s="26"/>
      <c r="J671" s="26"/>
      <c r="K671" s="26"/>
      <c r="L671" s="10">
        <f t="shared" si="67"/>
        <v>0</v>
      </c>
      <c r="M671" s="10">
        <f t="shared" si="68"/>
        <v>1</v>
      </c>
      <c r="N671" s="10">
        <f t="shared" si="69"/>
        <v>1900</v>
      </c>
      <c r="O671" t="str">
        <f t="shared" si="62"/>
        <v>1900-1</v>
      </c>
      <c r="P671" t="str">
        <f t="shared" si="63"/>
        <v>1900-0</v>
      </c>
    </row>
    <row r="672" spans="2:16" x14ac:dyDescent="0.25">
      <c r="B672" s="27"/>
      <c r="C672" s="28"/>
      <c r="D672" s="29"/>
      <c r="E672" s="73"/>
      <c r="F672" s="28"/>
      <c r="G672" s="26"/>
      <c r="H672" s="26"/>
      <c r="I672" s="26"/>
      <c r="J672" s="26"/>
      <c r="K672" s="26"/>
      <c r="L672" s="10">
        <f t="shared" si="67"/>
        <v>0</v>
      </c>
      <c r="M672" s="10">
        <f t="shared" si="68"/>
        <v>1</v>
      </c>
      <c r="N672" s="10">
        <f t="shared" si="69"/>
        <v>1900</v>
      </c>
      <c r="O672" t="str">
        <f t="shared" si="62"/>
        <v>1900-1</v>
      </c>
      <c r="P672" t="str">
        <f t="shared" si="63"/>
        <v>1900-0</v>
      </c>
    </row>
    <row r="673" spans="2:16" x14ac:dyDescent="0.25">
      <c r="B673" s="27"/>
      <c r="C673" s="28"/>
      <c r="D673" s="29"/>
      <c r="E673" s="73"/>
      <c r="F673" s="28"/>
      <c r="G673" s="26"/>
      <c r="H673" s="26"/>
      <c r="I673" s="26"/>
      <c r="J673" s="26"/>
      <c r="K673" s="26"/>
      <c r="L673" s="10">
        <f t="shared" ref="L673:L704" si="70">WEEKNUM(B673)</f>
        <v>0</v>
      </c>
      <c r="M673" s="10">
        <f t="shared" ref="M673:M704" si="71">MONTH(B673)</f>
        <v>1</v>
      </c>
      <c r="N673" s="10">
        <f t="shared" ref="N673:N704" si="72">YEAR(B673)</f>
        <v>1900</v>
      </c>
      <c r="O673" t="str">
        <f t="shared" si="62"/>
        <v>1900-1</v>
      </c>
      <c r="P673" t="str">
        <f t="shared" si="63"/>
        <v>1900-0</v>
      </c>
    </row>
    <row r="674" spans="2:16" x14ac:dyDescent="0.25">
      <c r="B674" s="27"/>
      <c r="C674" s="28"/>
      <c r="D674" s="29"/>
      <c r="E674" s="73"/>
      <c r="F674" s="28"/>
      <c r="G674" s="26"/>
      <c r="H674" s="26"/>
      <c r="I674" s="26"/>
      <c r="J674" s="26"/>
      <c r="K674" s="26"/>
      <c r="L674" s="10">
        <f t="shared" si="70"/>
        <v>0</v>
      </c>
      <c r="M674" s="10">
        <f t="shared" si="71"/>
        <v>1</v>
      </c>
      <c r="N674" s="10">
        <f t="shared" si="72"/>
        <v>1900</v>
      </c>
      <c r="O674" t="str">
        <f t="shared" si="62"/>
        <v>1900-1</v>
      </c>
      <c r="P674" t="str">
        <f t="shared" si="63"/>
        <v>1900-0</v>
      </c>
    </row>
    <row r="675" spans="2:16" x14ac:dyDescent="0.25">
      <c r="B675" s="27"/>
      <c r="C675" s="28"/>
      <c r="D675" s="29"/>
      <c r="E675" s="73"/>
      <c r="F675" s="28"/>
      <c r="G675" s="26"/>
      <c r="H675" s="26"/>
      <c r="I675" s="26"/>
      <c r="J675" s="26"/>
      <c r="K675" s="26"/>
      <c r="L675" s="10">
        <f t="shared" si="70"/>
        <v>0</v>
      </c>
      <c r="M675" s="10">
        <f t="shared" si="71"/>
        <v>1</v>
      </c>
      <c r="N675" s="10">
        <f t="shared" si="72"/>
        <v>1900</v>
      </c>
      <c r="O675" t="str">
        <f t="shared" si="62"/>
        <v>1900-1</v>
      </c>
      <c r="P675" t="str">
        <f t="shared" si="63"/>
        <v>1900-0</v>
      </c>
    </row>
    <row r="676" spans="2:16" x14ac:dyDescent="0.25">
      <c r="B676" s="27"/>
      <c r="C676" s="28"/>
      <c r="D676" s="29"/>
      <c r="E676" s="73"/>
      <c r="F676" s="28"/>
      <c r="G676" s="26"/>
      <c r="H676" s="26"/>
      <c r="I676" s="26"/>
      <c r="J676" s="26"/>
      <c r="K676" s="26"/>
      <c r="L676" s="10">
        <f t="shared" si="70"/>
        <v>0</v>
      </c>
      <c r="M676" s="10">
        <f t="shared" si="71"/>
        <v>1</v>
      </c>
      <c r="N676" s="10">
        <f t="shared" si="72"/>
        <v>1900</v>
      </c>
      <c r="O676" t="str">
        <f t="shared" si="62"/>
        <v>1900-1</v>
      </c>
      <c r="P676" t="str">
        <f t="shared" si="63"/>
        <v>1900-0</v>
      </c>
    </row>
    <row r="677" spans="2:16" x14ac:dyDescent="0.25">
      <c r="B677" s="27"/>
      <c r="C677" s="28"/>
      <c r="D677" s="29"/>
      <c r="E677" s="73"/>
      <c r="F677" s="28"/>
      <c r="G677" s="26"/>
      <c r="H677" s="26"/>
      <c r="I677" s="26"/>
      <c r="J677" s="26"/>
      <c r="K677" s="26"/>
      <c r="L677" s="10">
        <f t="shared" si="70"/>
        <v>0</v>
      </c>
      <c r="M677" s="10">
        <f t="shared" si="71"/>
        <v>1</v>
      </c>
      <c r="N677" s="10">
        <f t="shared" si="72"/>
        <v>1900</v>
      </c>
      <c r="O677" t="str">
        <f t="shared" si="62"/>
        <v>1900-1</v>
      </c>
      <c r="P677" t="str">
        <f t="shared" si="63"/>
        <v>1900-0</v>
      </c>
    </row>
    <row r="678" spans="2:16" x14ac:dyDescent="0.25">
      <c r="B678" s="27"/>
      <c r="C678" s="28"/>
      <c r="D678" s="29"/>
      <c r="E678" s="73"/>
      <c r="F678" s="28"/>
      <c r="G678" s="26"/>
      <c r="H678" s="26"/>
      <c r="I678" s="26"/>
      <c r="J678" s="26"/>
      <c r="K678" s="26"/>
      <c r="L678" s="10">
        <f t="shared" si="70"/>
        <v>0</v>
      </c>
      <c r="M678" s="10">
        <f t="shared" si="71"/>
        <v>1</v>
      </c>
      <c r="N678" s="10">
        <f t="shared" si="72"/>
        <v>1900</v>
      </c>
      <c r="O678" t="str">
        <f t="shared" si="62"/>
        <v>1900-1</v>
      </c>
      <c r="P678" t="str">
        <f t="shared" si="63"/>
        <v>1900-0</v>
      </c>
    </row>
    <row r="679" spans="2:16" x14ac:dyDescent="0.25">
      <c r="B679" s="27"/>
      <c r="C679" s="28"/>
      <c r="D679" s="29"/>
      <c r="E679" s="73"/>
      <c r="F679" s="28"/>
      <c r="G679" s="26"/>
      <c r="H679" s="26"/>
      <c r="I679" s="26"/>
      <c r="J679" s="26"/>
      <c r="K679" s="26"/>
      <c r="L679" s="10">
        <f t="shared" si="70"/>
        <v>0</v>
      </c>
      <c r="M679" s="10">
        <f t="shared" si="71"/>
        <v>1</v>
      </c>
      <c r="N679" s="10">
        <f t="shared" si="72"/>
        <v>1900</v>
      </c>
      <c r="O679" t="str">
        <f t="shared" si="62"/>
        <v>1900-1</v>
      </c>
      <c r="P679" t="str">
        <f t="shared" si="63"/>
        <v>1900-0</v>
      </c>
    </row>
    <row r="680" spans="2:16" x14ac:dyDescent="0.25">
      <c r="B680" s="27"/>
      <c r="C680" s="28"/>
      <c r="D680" s="29"/>
      <c r="E680" s="73"/>
      <c r="F680" s="28"/>
      <c r="G680" s="26"/>
      <c r="H680" s="26"/>
      <c r="I680" s="26"/>
      <c r="J680" s="26"/>
      <c r="K680" s="26"/>
      <c r="L680" s="10">
        <f t="shared" si="70"/>
        <v>0</v>
      </c>
      <c r="M680" s="10">
        <f t="shared" si="71"/>
        <v>1</v>
      </c>
      <c r="N680" s="10">
        <f t="shared" si="72"/>
        <v>1900</v>
      </c>
      <c r="O680" t="str">
        <f t="shared" si="62"/>
        <v>1900-1</v>
      </c>
      <c r="P680" t="str">
        <f t="shared" si="63"/>
        <v>1900-0</v>
      </c>
    </row>
    <row r="681" spans="2:16" x14ac:dyDescent="0.25">
      <c r="B681" s="27"/>
      <c r="C681" s="28"/>
      <c r="D681" s="29"/>
      <c r="E681" s="26"/>
      <c r="F681" s="28"/>
      <c r="G681" s="26"/>
      <c r="H681" s="26"/>
      <c r="I681" s="26"/>
      <c r="J681" s="26"/>
      <c r="K681" s="26"/>
      <c r="L681" s="10">
        <f t="shared" si="70"/>
        <v>0</v>
      </c>
      <c r="M681" s="10">
        <f t="shared" si="71"/>
        <v>1</v>
      </c>
      <c r="N681" s="10">
        <f t="shared" si="72"/>
        <v>1900</v>
      </c>
      <c r="O681" t="str">
        <f t="shared" si="62"/>
        <v>1900-1</v>
      </c>
      <c r="P681" t="str">
        <f t="shared" si="63"/>
        <v>1900-0</v>
      </c>
    </row>
    <row r="682" spans="2:16" x14ac:dyDescent="0.25">
      <c r="B682" s="27"/>
      <c r="C682" s="28"/>
      <c r="D682" s="29"/>
      <c r="E682" s="26"/>
      <c r="F682" s="28"/>
      <c r="G682" s="26"/>
      <c r="H682" s="26"/>
      <c r="I682" s="26"/>
      <c r="J682" s="26"/>
      <c r="K682" s="26"/>
      <c r="L682" s="10">
        <f t="shared" si="70"/>
        <v>0</v>
      </c>
      <c r="M682" s="10">
        <f t="shared" si="71"/>
        <v>1</v>
      </c>
      <c r="N682" s="10">
        <f t="shared" si="72"/>
        <v>1900</v>
      </c>
      <c r="O682" t="str">
        <f t="shared" si="62"/>
        <v>1900-1</v>
      </c>
      <c r="P682" t="str">
        <f t="shared" si="63"/>
        <v>1900-0</v>
      </c>
    </row>
    <row r="683" spans="2:16" x14ac:dyDescent="0.25">
      <c r="B683" s="27"/>
      <c r="C683" s="28"/>
      <c r="D683" s="29"/>
      <c r="E683" s="26"/>
      <c r="F683" s="28"/>
      <c r="G683" s="26"/>
      <c r="H683" s="26"/>
      <c r="I683" s="26"/>
      <c r="J683" s="26"/>
      <c r="K683" s="26"/>
      <c r="L683" s="10">
        <f t="shared" si="70"/>
        <v>0</v>
      </c>
      <c r="M683" s="10">
        <f t="shared" si="71"/>
        <v>1</v>
      </c>
      <c r="N683" s="10">
        <f t="shared" si="72"/>
        <v>1900</v>
      </c>
      <c r="O683" t="str">
        <f t="shared" si="62"/>
        <v>1900-1</v>
      </c>
      <c r="P683" t="str">
        <f t="shared" si="63"/>
        <v>1900-0</v>
      </c>
    </row>
    <row r="684" spans="2:16" x14ac:dyDescent="0.25">
      <c r="B684" s="27"/>
      <c r="C684" s="28"/>
      <c r="D684" s="29"/>
      <c r="E684" s="26"/>
      <c r="F684" s="28"/>
      <c r="G684" s="26"/>
      <c r="H684" s="26"/>
      <c r="I684" s="26"/>
      <c r="J684" s="26"/>
      <c r="K684" s="26"/>
      <c r="L684" s="10">
        <f t="shared" si="70"/>
        <v>0</v>
      </c>
      <c r="M684" s="10">
        <f t="shared" si="71"/>
        <v>1</v>
      </c>
      <c r="N684" s="10">
        <f t="shared" si="72"/>
        <v>1900</v>
      </c>
      <c r="O684" t="str">
        <f t="shared" si="62"/>
        <v>1900-1</v>
      </c>
      <c r="P684" t="str">
        <f t="shared" si="63"/>
        <v>1900-0</v>
      </c>
    </row>
    <row r="685" spans="2:16" x14ac:dyDescent="0.25">
      <c r="B685" s="27"/>
      <c r="C685" s="28"/>
      <c r="D685" s="29"/>
      <c r="E685" s="26"/>
      <c r="F685" s="28"/>
      <c r="G685" s="26"/>
      <c r="H685" s="26"/>
      <c r="I685" s="26"/>
      <c r="J685" s="26"/>
      <c r="K685" s="26"/>
      <c r="L685" s="10">
        <f t="shared" si="70"/>
        <v>0</v>
      </c>
      <c r="M685" s="10">
        <f t="shared" si="71"/>
        <v>1</v>
      </c>
      <c r="N685" s="10">
        <f t="shared" si="72"/>
        <v>1900</v>
      </c>
      <c r="O685" t="str">
        <f t="shared" si="62"/>
        <v>1900-1</v>
      </c>
      <c r="P685" t="str">
        <f t="shared" si="63"/>
        <v>1900-0</v>
      </c>
    </row>
    <row r="686" spans="2:16" x14ac:dyDescent="0.25">
      <c r="B686" s="27"/>
      <c r="C686" s="28"/>
      <c r="D686" s="29"/>
      <c r="E686" s="26"/>
      <c r="F686" s="28"/>
      <c r="G686" s="26"/>
      <c r="H686" s="26"/>
      <c r="I686" s="26"/>
      <c r="J686" s="26"/>
      <c r="K686" s="26"/>
      <c r="L686" s="10">
        <f t="shared" si="70"/>
        <v>0</v>
      </c>
      <c r="M686" s="10">
        <f t="shared" si="71"/>
        <v>1</v>
      </c>
      <c r="N686" s="10">
        <f t="shared" si="72"/>
        <v>1900</v>
      </c>
      <c r="O686" t="str">
        <f t="shared" si="62"/>
        <v>1900-1</v>
      </c>
      <c r="P686" t="str">
        <f t="shared" si="63"/>
        <v>1900-0</v>
      </c>
    </row>
    <row r="687" spans="2:16" x14ac:dyDescent="0.25">
      <c r="B687" s="27"/>
      <c r="C687" s="28"/>
      <c r="D687" s="29"/>
      <c r="E687" s="26"/>
      <c r="F687" s="28"/>
      <c r="G687" s="26"/>
      <c r="H687" s="26"/>
      <c r="I687" s="26"/>
      <c r="J687" s="26"/>
      <c r="K687" s="26"/>
      <c r="L687" s="10">
        <f t="shared" si="70"/>
        <v>0</v>
      </c>
      <c r="M687" s="10">
        <f t="shared" si="71"/>
        <v>1</v>
      </c>
      <c r="N687" s="10">
        <f t="shared" si="72"/>
        <v>1900</v>
      </c>
      <c r="O687" t="str">
        <f t="shared" si="62"/>
        <v>1900-1</v>
      </c>
      <c r="P687" t="str">
        <f t="shared" si="63"/>
        <v>1900-0</v>
      </c>
    </row>
    <row r="688" spans="2:16" x14ac:dyDescent="0.25">
      <c r="B688" s="27"/>
      <c r="C688" s="28"/>
      <c r="D688" s="29"/>
      <c r="E688" s="26"/>
      <c r="F688" s="28"/>
      <c r="G688" s="26"/>
      <c r="H688" s="26"/>
      <c r="I688" s="26"/>
      <c r="J688" s="26"/>
      <c r="K688" s="26"/>
      <c r="L688" s="10">
        <f t="shared" si="70"/>
        <v>0</v>
      </c>
      <c r="M688" s="10">
        <f t="shared" si="71"/>
        <v>1</v>
      </c>
      <c r="N688" s="10">
        <f t="shared" si="72"/>
        <v>1900</v>
      </c>
      <c r="O688" t="str">
        <f t="shared" si="62"/>
        <v>1900-1</v>
      </c>
      <c r="P688" t="str">
        <f t="shared" si="63"/>
        <v>1900-0</v>
      </c>
    </row>
    <row r="689" spans="2:16" x14ac:dyDescent="0.25">
      <c r="B689" s="27"/>
      <c r="C689" s="28"/>
      <c r="D689" s="29"/>
      <c r="E689" s="26"/>
      <c r="F689" s="28"/>
      <c r="G689" s="26"/>
      <c r="H689" s="26"/>
      <c r="I689" s="26"/>
      <c r="J689" s="26"/>
      <c r="K689" s="26"/>
      <c r="L689" s="10">
        <f t="shared" si="70"/>
        <v>0</v>
      </c>
      <c r="M689" s="10">
        <f t="shared" si="71"/>
        <v>1</v>
      </c>
      <c r="N689" s="10">
        <f t="shared" si="72"/>
        <v>1900</v>
      </c>
      <c r="O689" t="str">
        <f t="shared" si="62"/>
        <v>1900-1</v>
      </c>
      <c r="P689" t="str">
        <f t="shared" si="63"/>
        <v>1900-0</v>
      </c>
    </row>
    <row r="690" spans="2:16" x14ac:dyDescent="0.25">
      <c r="B690" s="27"/>
      <c r="C690" s="28"/>
      <c r="D690" s="29"/>
      <c r="E690" s="26"/>
      <c r="F690" s="28"/>
      <c r="G690" s="26"/>
      <c r="H690" s="26"/>
      <c r="I690" s="26"/>
      <c r="J690" s="26"/>
      <c r="K690" s="26"/>
      <c r="L690" s="10">
        <f t="shared" si="70"/>
        <v>0</v>
      </c>
      <c r="M690" s="10">
        <f t="shared" si="71"/>
        <v>1</v>
      </c>
      <c r="N690" s="10">
        <f t="shared" si="72"/>
        <v>1900</v>
      </c>
      <c r="O690" t="str">
        <f t="shared" si="62"/>
        <v>1900-1</v>
      </c>
      <c r="P690" t="str">
        <f t="shared" si="63"/>
        <v>1900-0</v>
      </c>
    </row>
    <row r="691" spans="2:16" x14ac:dyDescent="0.25">
      <c r="B691" s="27"/>
      <c r="C691" s="28"/>
      <c r="D691" s="29"/>
      <c r="E691" s="26"/>
      <c r="F691" s="28"/>
      <c r="G691" s="26"/>
      <c r="H691" s="26"/>
      <c r="I691" s="26"/>
      <c r="J691" s="26"/>
      <c r="K691" s="26"/>
      <c r="L691" s="10">
        <f t="shared" si="70"/>
        <v>0</v>
      </c>
      <c r="M691" s="10">
        <f t="shared" si="71"/>
        <v>1</v>
      </c>
      <c r="N691" s="10">
        <f t="shared" si="72"/>
        <v>1900</v>
      </c>
      <c r="O691" t="str">
        <f t="shared" si="62"/>
        <v>1900-1</v>
      </c>
      <c r="P691" t="str">
        <f t="shared" si="63"/>
        <v>1900-0</v>
      </c>
    </row>
    <row r="692" spans="2:16" x14ac:dyDescent="0.25">
      <c r="B692" s="27"/>
      <c r="C692" s="28"/>
      <c r="D692" s="29"/>
      <c r="E692" s="26"/>
      <c r="F692" s="28"/>
      <c r="G692" s="26"/>
      <c r="H692" s="26"/>
      <c r="I692" s="26"/>
      <c r="J692" s="26"/>
      <c r="K692" s="26"/>
      <c r="L692" s="10">
        <f t="shared" si="70"/>
        <v>0</v>
      </c>
      <c r="M692" s="10">
        <f t="shared" si="71"/>
        <v>1</v>
      </c>
      <c r="N692" s="10">
        <f t="shared" si="72"/>
        <v>1900</v>
      </c>
      <c r="O692" t="str">
        <f t="shared" si="62"/>
        <v>1900-1</v>
      </c>
      <c r="P692" t="str">
        <f t="shared" si="63"/>
        <v>1900-0</v>
      </c>
    </row>
    <row r="693" spans="2:16" x14ac:dyDescent="0.25">
      <c r="B693" s="27"/>
      <c r="C693" s="28"/>
      <c r="D693" s="29"/>
      <c r="E693" s="26"/>
      <c r="F693" s="28"/>
      <c r="G693" s="26"/>
      <c r="H693" s="26"/>
      <c r="I693" s="26"/>
      <c r="J693" s="26"/>
      <c r="K693" s="26"/>
      <c r="L693" s="10">
        <f t="shared" si="70"/>
        <v>0</v>
      </c>
      <c r="M693" s="10">
        <f t="shared" si="71"/>
        <v>1</v>
      </c>
      <c r="N693" s="10">
        <f t="shared" si="72"/>
        <v>1900</v>
      </c>
      <c r="O693" t="str">
        <f t="shared" si="62"/>
        <v>1900-1</v>
      </c>
      <c r="P693" t="str">
        <f t="shared" si="63"/>
        <v>1900-0</v>
      </c>
    </row>
    <row r="694" spans="2:16" x14ac:dyDescent="0.25">
      <c r="B694" s="27"/>
      <c r="C694" s="28"/>
      <c r="D694" s="29"/>
      <c r="E694" s="26"/>
      <c r="F694" s="28"/>
      <c r="G694" s="26"/>
      <c r="H694" s="26"/>
      <c r="I694" s="26"/>
      <c r="J694" s="26"/>
      <c r="K694" s="26"/>
      <c r="L694" s="10">
        <f t="shared" si="70"/>
        <v>0</v>
      </c>
      <c r="M694" s="10">
        <f t="shared" si="71"/>
        <v>1</v>
      </c>
      <c r="N694" s="10">
        <f t="shared" si="72"/>
        <v>1900</v>
      </c>
      <c r="O694" t="str">
        <f t="shared" si="62"/>
        <v>1900-1</v>
      </c>
      <c r="P694" t="str">
        <f t="shared" si="63"/>
        <v>1900-0</v>
      </c>
    </row>
    <row r="695" spans="2:16" x14ac:dyDescent="0.25">
      <c r="B695" s="27"/>
      <c r="C695" s="28"/>
      <c r="D695" s="29"/>
      <c r="E695" s="26"/>
      <c r="F695" s="28"/>
      <c r="G695" s="26"/>
      <c r="H695" s="26"/>
      <c r="I695" s="26"/>
      <c r="J695" s="26"/>
      <c r="K695" s="26"/>
      <c r="L695" s="10">
        <f t="shared" si="70"/>
        <v>0</v>
      </c>
      <c r="M695" s="10">
        <f t="shared" si="71"/>
        <v>1</v>
      </c>
      <c r="N695" s="10">
        <f t="shared" si="72"/>
        <v>1900</v>
      </c>
      <c r="O695" t="str">
        <f t="shared" si="62"/>
        <v>1900-1</v>
      </c>
      <c r="P695" t="str">
        <f t="shared" si="63"/>
        <v>1900-0</v>
      </c>
    </row>
    <row r="696" spans="2:16" x14ac:dyDescent="0.25">
      <c r="B696" s="27"/>
      <c r="C696" s="28"/>
      <c r="D696" s="29"/>
      <c r="E696" s="26"/>
      <c r="F696" s="28"/>
      <c r="G696" s="26"/>
      <c r="H696" s="26"/>
      <c r="I696" s="26"/>
      <c r="J696" s="26"/>
      <c r="K696" s="26"/>
      <c r="L696" s="10">
        <f t="shared" si="70"/>
        <v>0</v>
      </c>
      <c r="M696" s="10">
        <f t="shared" si="71"/>
        <v>1</v>
      </c>
      <c r="N696" s="10">
        <f t="shared" si="72"/>
        <v>1900</v>
      </c>
      <c r="O696" t="str">
        <f t="shared" si="62"/>
        <v>1900-1</v>
      </c>
      <c r="P696" t="str">
        <f t="shared" si="63"/>
        <v>1900-0</v>
      </c>
    </row>
    <row r="697" spans="2:16" x14ac:dyDescent="0.25">
      <c r="B697" s="27"/>
      <c r="C697" s="28"/>
      <c r="D697" s="29"/>
      <c r="E697" s="26"/>
      <c r="F697" s="28"/>
      <c r="G697" s="26"/>
      <c r="H697" s="26"/>
      <c r="I697" s="26"/>
      <c r="J697" s="26"/>
      <c r="K697" s="26"/>
      <c r="L697" s="10">
        <f t="shared" si="70"/>
        <v>0</v>
      </c>
      <c r="M697" s="10">
        <f t="shared" si="71"/>
        <v>1</v>
      </c>
      <c r="N697" s="10">
        <f t="shared" si="72"/>
        <v>1900</v>
      </c>
      <c r="O697" t="str">
        <f t="shared" si="62"/>
        <v>1900-1</v>
      </c>
      <c r="P697" t="str">
        <f t="shared" si="63"/>
        <v>1900-0</v>
      </c>
    </row>
    <row r="698" spans="2:16" x14ac:dyDescent="0.25">
      <c r="B698" s="27"/>
      <c r="C698" s="28"/>
      <c r="D698" s="29"/>
      <c r="E698" s="26"/>
      <c r="F698" s="28"/>
      <c r="G698" s="26"/>
      <c r="H698" s="26"/>
      <c r="I698" s="26"/>
      <c r="J698" s="26"/>
      <c r="K698" s="26"/>
      <c r="L698" s="10">
        <f t="shared" si="70"/>
        <v>0</v>
      </c>
      <c r="M698" s="10">
        <f t="shared" si="71"/>
        <v>1</v>
      </c>
      <c r="N698" s="10">
        <f t="shared" si="72"/>
        <v>1900</v>
      </c>
      <c r="O698" t="str">
        <f t="shared" si="62"/>
        <v>1900-1</v>
      </c>
      <c r="P698" t="str">
        <f t="shared" si="63"/>
        <v>1900-0</v>
      </c>
    </row>
    <row r="699" spans="2:16" x14ac:dyDescent="0.25">
      <c r="B699" s="27"/>
      <c r="C699" s="28"/>
      <c r="D699" s="29"/>
      <c r="E699" s="26"/>
      <c r="F699" s="28"/>
      <c r="G699" s="26"/>
      <c r="H699" s="26"/>
      <c r="I699" s="26"/>
      <c r="J699" s="26"/>
      <c r="K699" s="26"/>
      <c r="L699" s="10">
        <f t="shared" si="70"/>
        <v>0</v>
      </c>
      <c r="M699" s="10">
        <f t="shared" si="71"/>
        <v>1</v>
      </c>
      <c r="N699" s="10">
        <f t="shared" si="72"/>
        <v>1900</v>
      </c>
      <c r="O699" t="str">
        <f t="shared" si="62"/>
        <v>1900-1</v>
      </c>
      <c r="P699" t="str">
        <f t="shared" si="63"/>
        <v>1900-0</v>
      </c>
    </row>
    <row r="700" spans="2:16" x14ac:dyDescent="0.25">
      <c r="B700" s="27"/>
      <c r="C700" s="28"/>
      <c r="D700" s="29"/>
      <c r="E700" s="26"/>
      <c r="F700" s="28"/>
      <c r="G700" s="26"/>
      <c r="H700" s="26"/>
      <c r="I700" s="26"/>
      <c r="J700" s="26"/>
      <c r="K700" s="26"/>
      <c r="L700" s="10">
        <f t="shared" si="70"/>
        <v>0</v>
      </c>
      <c r="M700" s="10">
        <f t="shared" si="71"/>
        <v>1</v>
      </c>
      <c r="N700" s="10">
        <f t="shared" si="72"/>
        <v>1900</v>
      </c>
      <c r="O700" t="str">
        <f t="shared" si="62"/>
        <v>1900-1</v>
      </c>
      <c r="P700" t="str">
        <f t="shared" si="63"/>
        <v>1900-0</v>
      </c>
    </row>
    <row r="701" spans="2:16" x14ac:dyDescent="0.25">
      <c r="B701" s="27"/>
      <c r="C701" s="28"/>
      <c r="D701" s="29"/>
      <c r="E701" s="26"/>
      <c r="F701" s="28"/>
      <c r="G701" s="26"/>
      <c r="H701" s="26"/>
      <c r="I701" s="26"/>
      <c r="J701" s="26"/>
      <c r="K701" s="26"/>
      <c r="L701" s="10">
        <f t="shared" si="70"/>
        <v>0</v>
      </c>
      <c r="M701" s="10">
        <f t="shared" si="71"/>
        <v>1</v>
      </c>
      <c r="N701" s="10">
        <f t="shared" si="72"/>
        <v>1900</v>
      </c>
      <c r="O701" t="str">
        <f t="shared" si="62"/>
        <v>1900-1</v>
      </c>
      <c r="P701" t="str">
        <f t="shared" si="63"/>
        <v>1900-0</v>
      </c>
    </row>
    <row r="702" spans="2:16" x14ac:dyDescent="0.25">
      <c r="B702" s="27"/>
      <c r="C702" s="28"/>
      <c r="D702" s="29"/>
      <c r="E702" s="26"/>
      <c r="F702" s="28"/>
      <c r="G702" s="26"/>
      <c r="H702" s="26"/>
      <c r="I702" s="26"/>
      <c r="J702" s="26"/>
      <c r="K702" s="26"/>
      <c r="L702" s="10">
        <f t="shared" si="70"/>
        <v>0</v>
      </c>
      <c r="M702" s="10">
        <f t="shared" si="71"/>
        <v>1</v>
      </c>
      <c r="N702" s="10">
        <f t="shared" si="72"/>
        <v>1900</v>
      </c>
      <c r="O702" t="str">
        <f t="shared" si="62"/>
        <v>1900-1</v>
      </c>
      <c r="P702" t="str">
        <f t="shared" si="63"/>
        <v>1900-0</v>
      </c>
    </row>
    <row r="703" spans="2:16" x14ac:dyDescent="0.25">
      <c r="B703" s="27"/>
      <c r="C703" s="28"/>
      <c r="D703" s="29"/>
      <c r="E703" s="26"/>
      <c r="F703" s="28"/>
      <c r="G703" s="26"/>
      <c r="H703" s="26"/>
      <c r="I703" s="26"/>
      <c r="J703" s="26"/>
      <c r="K703" s="26"/>
      <c r="L703" s="10">
        <f t="shared" si="70"/>
        <v>0</v>
      </c>
      <c r="M703" s="10">
        <f t="shared" si="71"/>
        <v>1</v>
      </c>
      <c r="N703" s="10">
        <f t="shared" si="72"/>
        <v>1900</v>
      </c>
      <c r="O703" t="str">
        <f t="shared" si="62"/>
        <v>1900-1</v>
      </c>
      <c r="P703" t="str">
        <f t="shared" si="63"/>
        <v>1900-0</v>
      </c>
    </row>
    <row r="704" spans="2:16" x14ac:dyDescent="0.25">
      <c r="B704" s="27"/>
      <c r="C704" s="28"/>
      <c r="D704" s="29"/>
      <c r="E704" s="26"/>
      <c r="F704" s="28"/>
      <c r="G704" s="26"/>
      <c r="H704" s="26"/>
      <c r="I704" s="26"/>
      <c r="J704" s="26"/>
      <c r="K704" s="26"/>
      <c r="L704" s="10">
        <f t="shared" si="70"/>
        <v>0</v>
      </c>
      <c r="M704" s="10">
        <f t="shared" si="71"/>
        <v>1</v>
      </c>
      <c r="N704" s="10">
        <f t="shared" si="72"/>
        <v>1900</v>
      </c>
      <c r="O704" t="str">
        <f t="shared" si="62"/>
        <v>1900-1</v>
      </c>
      <c r="P704" t="str">
        <f t="shared" si="63"/>
        <v>1900-0</v>
      </c>
    </row>
    <row r="705" spans="2:16" x14ac:dyDescent="0.25">
      <c r="B705" s="27"/>
      <c r="C705" s="28"/>
      <c r="D705" s="29"/>
      <c r="E705" s="26"/>
      <c r="F705" s="28"/>
      <c r="G705" s="26"/>
      <c r="H705" s="26"/>
      <c r="I705" s="26"/>
      <c r="J705" s="26"/>
      <c r="K705" s="26"/>
      <c r="L705" s="10">
        <f t="shared" ref="L705:L736" si="73">WEEKNUM(B705)</f>
        <v>0</v>
      </c>
      <c r="M705" s="10">
        <f t="shared" ref="M705:M736" si="74">MONTH(B705)</f>
        <v>1</v>
      </c>
      <c r="N705" s="10">
        <f t="shared" ref="N705:N736" si="75">YEAR(B705)</f>
        <v>1900</v>
      </c>
      <c r="O705" t="str">
        <f t="shared" si="62"/>
        <v>1900-1</v>
      </c>
      <c r="P705" t="str">
        <f t="shared" si="63"/>
        <v>1900-0</v>
      </c>
    </row>
    <row r="706" spans="2:16" x14ac:dyDescent="0.25">
      <c r="B706" s="27"/>
      <c r="C706" s="28"/>
      <c r="D706" s="29"/>
      <c r="E706" s="26"/>
      <c r="F706" s="28"/>
      <c r="G706" s="26"/>
      <c r="H706" s="26"/>
      <c r="I706" s="26"/>
      <c r="J706" s="26"/>
      <c r="K706" s="26"/>
      <c r="L706" s="10">
        <f t="shared" si="73"/>
        <v>0</v>
      </c>
      <c r="M706" s="10">
        <f t="shared" si="74"/>
        <v>1</v>
      </c>
      <c r="N706" s="10">
        <f t="shared" si="75"/>
        <v>1900</v>
      </c>
      <c r="O706" t="str">
        <f t="shared" si="62"/>
        <v>1900-1</v>
      </c>
      <c r="P706" t="str">
        <f t="shared" si="63"/>
        <v>1900-0</v>
      </c>
    </row>
    <row r="707" spans="2:16" x14ac:dyDescent="0.25">
      <c r="B707" s="27"/>
      <c r="C707" s="28"/>
      <c r="D707" s="29"/>
      <c r="E707" s="26"/>
      <c r="F707" s="28"/>
      <c r="G707" s="26"/>
      <c r="H707" s="26"/>
      <c r="I707" s="26"/>
      <c r="J707" s="26"/>
      <c r="K707" s="26"/>
      <c r="L707" s="10">
        <f t="shared" si="73"/>
        <v>0</v>
      </c>
      <c r="M707" s="10">
        <f t="shared" si="74"/>
        <v>1</v>
      </c>
      <c r="N707" s="10">
        <f t="shared" si="75"/>
        <v>1900</v>
      </c>
      <c r="O707" t="str">
        <f t="shared" si="62"/>
        <v>1900-1</v>
      </c>
      <c r="P707" t="str">
        <f t="shared" si="63"/>
        <v>1900-0</v>
      </c>
    </row>
    <row r="708" spans="2:16" x14ac:dyDescent="0.25">
      <c r="B708" s="27"/>
      <c r="C708" s="28"/>
      <c r="D708" s="29"/>
      <c r="E708" s="26"/>
      <c r="F708" s="28"/>
      <c r="G708" s="26"/>
      <c r="H708" s="26"/>
      <c r="I708" s="26"/>
      <c r="J708" s="26"/>
      <c r="K708" s="26"/>
      <c r="L708" s="10">
        <f t="shared" si="73"/>
        <v>0</v>
      </c>
      <c r="M708" s="10">
        <f t="shared" si="74"/>
        <v>1</v>
      </c>
      <c r="N708" s="10">
        <f t="shared" si="75"/>
        <v>1900</v>
      </c>
      <c r="O708" t="str">
        <f t="shared" si="62"/>
        <v>1900-1</v>
      </c>
      <c r="P708" t="str">
        <f t="shared" si="63"/>
        <v>1900-0</v>
      </c>
    </row>
    <row r="709" spans="2:16" x14ac:dyDescent="0.25">
      <c r="B709" s="27"/>
      <c r="C709" s="28"/>
      <c r="D709" s="29"/>
      <c r="E709" s="26"/>
      <c r="F709" s="28"/>
      <c r="G709" s="26"/>
      <c r="H709" s="26"/>
      <c r="I709" s="26"/>
      <c r="J709" s="26"/>
      <c r="K709" s="26"/>
      <c r="L709" s="10">
        <f t="shared" si="73"/>
        <v>0</v>
      </c>
      <c r="M709" s="10">
        <f t="shared" si="74"/>
        <v>1</v>
      </c>
      <c r="N709" s="10">
        <f t="shared" si="75"/>
        <v>1900</v>
      </c>
      <c r="O709" t="str">
        <f t="shared" si="62"/>
        <v>1900-1</v>
      </c>
      <c r="P709" t="str">
        <f t="shared" si="63"/>
        <v>1900-0</v>
      </c>
    </row>
    <row r="710" spans="2:16" x14ac:dyDescent="0.25">
      <c r="B710" s="27"/>
      <c r="C710" s="28"/>
      <c r="D710" s="29"/>
      <c r="E710" s="26"/>
      <c r="F710" s="28"/>
      <c r="G710" s="26"/>
      <c r="H710" s="26"/>
      <c r="I710" s="26"/>
      <c r="J710" s="26"/>
      <c r="K710" s="26"/>
      <c r="L710" s="10">
        <f t="shared" si="73"/>
        <v>0</v>
      </c>
      <c r="M710" s="10">
        <f t="shared" si="74"/>
        <v>1</v>
      </c>
      <c r="N710" s="10">
        <f t="shared" si="75"/>
        <v>1900</v>
      </c>
      <c r="O710" t="str">
        <f t="shared" si="62"/>
        <v>1900-1</v>
      </c>
      <c r="P710" t="str">
        <f t="shared" ref="P710:P773" si="76">CONCATENATE(N710,"-",L710)</f>
        <v>1900-0</v>
      </c>
    </row>
    <row r="711" spans="2:16" x14ac:dyDescent="0.25">
      <c r="B711" s="27"/>
      <c r="C711" s="28"/>
      <c r="D711" s="29"/>
      <c r="E711" s="26"/>
      <c r="F711" s="28"/>
      <c r="G711" s="26"/>
      <c r="H711" s="26"/>
      <c r="I711" s="26"/>
      <c r="J711" s="26"/>
      <c r="K711" s="26"/>
      <c r="L711" s="10">
        <f t="shared" si="73"/>
        <v>0</v>
      </c>
      <c r="M711" s="10">
        <f t="shared" si="74"/>
        <v>1</v>
      </c>
      <c r="N711" s="10">
        <f t="shared" si="75"/>
        <v>1900</v>
      </c>
      <c r="O711" t="str">
        <f t="shared" ref="O711:O775" si="77">CONCATENATE(N711,"-",M711)</f>
        <v>1900-1</v>
      </c>
      <c r="P711" t="str">
        <f t="shared" si="76"/>
        <v>1900-0</v>
      </c>
    </row>
    <row r="712" spans="2:16" x14ac:dyDescent="0.25">
      <c r="B712" s="27"/>
      <c r="C712" s="28"/>
      <c r="D712" s="29"/>
      <c r="E712" s="26"/>
      <c r="F712" s="28"/>
      <c r="G712" s="26"/>
      <c r="H712" s="26"/>
      <c r="I712" s="26"/>
      <c r="J712" s="26"/>
      <c r="K712" s="26"/>
      <c r="L712" s="10">
        <f t="shared" si="73"/>
        <v>0</v>
      </c>
      <c r="M712" s="10">
        <f t="shared" si="74"/>
        <v>1</v>
      </c>
      <c r="N712" s="10">
        <f t="shared" si="75"/>
        <v>1900</v>
      </c>
      <c r="O712" t="str">
        <f t="shared" si="77"/>
        <v>1900-1</v>
      </c>
      <c r="P712" t="str">
        <f t="shared" si="76"/>
        <v>1900-0</v>
      </c>
    </row>
    <row r="713" spans="2:16" x14ac:dyDescent="0.25">
      <c r="B713" s="27"/>
      <c r="C713" s="28"/>
      <c r="D713" s="29"/>
      <c r="E713" s="26"/>
      <c r="F713" s="28"/>
      <c r="G713" s="26"/>
      <c r="H713" s="26"/>
      <c r="I713" s="26"/>
      <c r="J713" s="26"/>
      <c r="K713" s="26"/>
      <c r="L713" s="10">
        <f t="shared" si="73"/>
        <v>0</v>
      </c>
      <c r="M713" s="10">
        <f t="shared" si="74"/>
        <v>1</v>
      </c>
      <c r="N713" s="10">
        <f t="shared" si="75"/>
        <v>1900</v>
      </c>
      <c r="O713" t="str">
        <f t="shared" si="77"/>
        <v>1900-1</v>
      </c>
      <c r="P713" t="str">
        <f t="shared" si="76"/>
        <v>1900-0</v>
      </c>
    </row>
    <row r="714" spans="2:16" x14ac:dyDescent="0.25">
      <c r="B714" s="27"/>
      <c r="C714" s="28"/>
      <c r="D714" s="29"/>
      <c r="E714" s="26"/>
      <c r="F714" s="28"/>
      <c r="G714" s="26"/>
      <c r="H714" s="26"/>
      <c r="I714" s="26"/>
      <c r="J714" s="26"/>
      <c r="K714" s="26"/>
      <c r="L714" s="10">
        <f t="shared" si="73"/>
        <v>0</v>
      </c>
      <c r="M714" s="10">
        <f t="shared" si="74"/>
        <v>1</v>
      </c>
      <c r="N714" s="10">
        <f t="shared" si="75"/>
        <v>1900</v>
      </c>
      <c r="O714" t="str">
        <f t="shared" si="77"/>
        <v>1900-1</v>
      </c>
      <c r="P714" t="str">
        <f t="shared" si="76"/>
        <v>1900-0</v>
      </c>
    </row>
    <row r="715" spans="2:16" x14ac:dyDescent="0.25">
      <c r="B715" s="27"/>
      <c r="C715" s="28"/>
      <c r="D715" s="29"/>
      <c r="E715" s="26"/>
      <c r="F715" s="28"/>
      <c r="G715" s="26"/>
      <c r="H715" s="26"/>
      <c r="I715" s="26"/>
      <c r="J715" s="26"/>
      <c r="K715" s="26"/>
      <c r="L715" s="10">
        <f t="shared" si="73"/>
        <v>0</v>
      </c>
      <c r="M715" s="10">
        <f t="shared" si="74"/>
        <v>1</v>
      </c>
      <c r="N715" s="10">
        <f t="shared" si="75"/>
        <v>1900</v>
      </c>
      <c r="O715" t="str">
        <f t="shared" si="77"/>
        <v>1900-1</v>
      </c>
      <c r="P715" t="str">
        <f t="shared" si="76"/>
        <v>1900-0</v>
      </c>
    </row>
    <row r="716" spans="2:16" x14ac:dyDescent="0.25">
      <c r="B716" s="27"/>
      <c r="C716" s="28"/>
      <c r="D716" s="29"/>
      <c r="E716" s="26"/>
      <c r="F716" s="28"/>
      <c r="G716" s="26"/>
      <c r="H716" s="26"/>
      <c r="I716" s="26"/>
      <c r="J716" s="26"/>
      <c r="K716" s="26"/>
      <c r="L716" s="10">
        <f t="shared" si="73"/>
        <v>0</v>
      </c>
      <c r="M716" s="10">
        <f t="shared" si="74"/>
        <v>1</v>
      </c>
      <c r="N716" s="10">
        <f t="shared" si="75"/>
        <v>1900</v>
      </c>
      <c r="O716" t="str">
        <f t="shared" si="77"/>
        <v>1900-1</v>
      </c>
      <c r="P716" t="str">
        <f t="shared" si="76"/>
        <v>1900-0</v>
      </c>
    </row>
    <row r="717" spans="2:16" x14ac:dyDescent="0.25">
      <c r="B717" s="27"/>
      <c r="C717" s="28"/>
      <c r="D717" s="29"/>
      <c r="E717" s="26"/>
      <c r="F717" s="28"/>
      <c r="G717" s="26"/>
      <c r="H717" s="26"/>
      <c r="I717" s="26"/>
      <c r="J717" s="26"/>
      <c r="K717" s="26"/>
      <c r="L717" s="10">
        <f t="shared" si="73"/>
        <v>0</v>
      </c>
      <c r="M717" s="10">
        <f t="shared" si="74"/>
        <v>1</v>
      </c>
      <c r="N717" s="10">
        <f t="shared" si="75"/>
        <v>1900</v>
      </c>
      <c r="O717" t="str">
        <f t="shared" si="77"/>
        <v>1900-1</v>
      </c>
      <c r="P717" t="str">
        <f t="shared" si="76"/>
        <v>1900-0</v>
      </c>
    </row>
    <row r="718" spans="2:16" x14ac:dyDescent="0.25">
      <c r="B718" s="27"/>
      <c r="C718" s="28"/>
      <c r="D718" s="29"/>
      <c r="E718" s="26"/>
      <c r="F718" s="28"/>
      <c r="G718" s="26"/>
      <c r="H718" s="26"/>
      <c r="I718" s="26"/>
      <c r="J718" s="26"/>
      <c r="K718" s="26"/>
      <c r="L718" s="10">
        <f t="shared" si="73"/>
        <v>0</v>
      </c>
      <c r="M718" s="10">
        <f t="shared" si="74"/>
        <v>1</v>
      </c>
      <c r="N718" s="10">
        <f t="shared" si="75"/>
        <v>1900</v>
      </c>
      <c r="O718" t="str">
        <f t="shared" si="77"/>
        <v>1900-1</v>
      </c>
      <c r="P718" t="str">
        <f t="shared" si="76"/>
        <v>1900-0</v>
      </c>
    </row>
    <row r="719" spans="2:16" x14ac:dyDescent="0.25">
      <c r="B719" s="27"/>
      <c r="C719" s="28"/>
      <c r="D719" s="29"/>
      <c r="E719" s="26"/>
      <c r="F719" s="28"/>
      <c r="G719" s="26"/>
      <c r="H719" s="26"/>
      <c r="I719" s="26"/>
      <c r="J719" s="26"/>
      <c r="K719" s="26"/>
      <c r="L719" s="10">
        <f t="shared" si="73"/>
        <v>0</v>
      </c>
      <c r="M719" s="10">
        <f t="shared" si="74"/>
        <v>1</v>
      </c>
      <c r="N719" s="10">
        <f t="shared" si="75"/>
        <v>1900</v>
      </c>
      <c r="O719" t="str">
        <f t="shared" si="77"/>
        <v>1900-1</v>
      </c>
      <c r="P719" t="str">
        <f t="shared" si="76"/>
        <v>1900-0</v>
      </c>
    </row>
    <row r="720" spans="2:16" x14ac:dyDescent="0.25">
      <c r="B720" s="27"/>
      <c r="C720" s="28"/>
      <c r="D720" s="29"/>
      <c r="E720" s="26"/>
      <c r="F720" s="28"/>
      <c r="G720" s="26"/>
      <c r="H720" s="26"/>
      <c r="I720" s="26"/>
      <c r="J720" s="26"/>
      <c r="K720" s="26"/>
      <c r="L720" s="10">
        <f t="shared" si="73"/>
        <v>0</v>
      </c>
      <c r="M720" s="10">
        <f t="shared" si="74"/>
        <v>1</v>
      </c>
      <c r="N720" s="10">
        <f t="shared" si="75"/>
        <v>1900</v>
      </c>
      <c r="O720" t="str">
        <f t="shared" si="77"/>
        <v>1900-1</v>
      </c>
      <c r="P720" t="str">
        <f t="shared" si="76"/>
        <v>1900-0</v>
      </c>
    </row>
    <row r="721" spans="2:16" x14ac:dyDescent="0.25">
      <c r="B721" s="27"/>
      <c r="C721" s="28"/>
      <c r="D721" s="29"/>
      <c r="E721" s="26"/>
      <c r="F721" s="28"/>
      <c r="G721" s="26"/>
      <c r="H721" s="26"/>
      <c r="I721" s="26"/>
      <c r="J721" s="26"/>
      <c r="K721" s="26"/>
      <c r="L721" s="10">
        <f t="shared" si="73"/>
        <v>0</v>
      </c>
      <c r="M721" s="10">
        <f t="shared" si="74"/>
        <v>1</v>
      </c>
      <c r="N721" s="10">
        <f t="shared" si="75"/>
        <v>1900</v>
      </c>
      <c r="O721" t="str">
        <f t="shared" si="77"/>
        <v>1900-1</v>
      </c>
      <c r="P721" t="str">
        <f t="shared" si="76"/>
        <v>1900-0</v>
      </c>
    </row>
    <row r="722" spans="2:16" x14ac:dyDescent="0.25">
      <c r="B722" s="27"/>
      <c r="C722" s="28"/>
      <c r="D722" s="29"/>
      <c r="E722" s="26"/>
      <c r="F722" s="28"/>
      <c r="G722" s="26"/>
      <c r="H722" s="26"/>
      <c r="I722" s="26"/>
      <c r="J722" s="26"/>
      <c r="K722" s="26"/>
      <c r="L722" s="10">
        <f t="shared" si="73"/>
        <v>0</v>
      </c>
      <c r="M722" s="10">
        <f t="shared" si="74"/>
        <v>1</v>
      </c>
      <c r="N722" s="10">
        <f t="shared" si="75"/>
        <v>1900</v>
      </c>
      <c r="O722" t="str">
        <f t="shared" si="77"/>
        <v>1900-1</v>
      </c>
      <c r="P722" t="str">
        <f t="shared" si="76"/>
        <v>1900-0</v>
      </c>
    </row>
    <row r="723" spans="2:16" x14ac:dyDescent="0.25">
      <c r="B723" s="27"/>
      <c r="C723" s="28"/>
      <c r="D723" s="29"/>
      <c r="E723" s="26"/>
      <c r="F723" s="28"/>
      <c r="G723" s="26"/>
      <c r="H723" s="26"/>
      <c r="I723" s="26"/>
      <c r="J723" s="26"/>
      <c r="K723" s="26"/>
      <c r="L723" s="10">
        <f t="shared" si="73"/>
        <v>0</v>
      </c>
      <c r="M723" s="10">
        <f t="shared" si="74"/>
        <v>1</v>
      </c>
      <c r="N723" s="10">
        <f t="shared" si="75"/>
        <v>1900</v>
      </c>
      <c r="O723" t="str">
        <f t="shared" si="77"/>
        <v>1900-1</v>
      </c>
      <c r="P723" t="str">
        <f t="shared" si="76"/>
        <v>1900-0</v>
      </c>
    </row>
    <row r="724" spans="2:16" x14ac:dyDescent="0.25">
      <c r="B724" s="27"/>
      <c r="C724" s="28"/>
      <c r="D724" s="29"/>
      <c r="E724" s="26"/>
      <c r="F724" s="28"/>
      <c r="G724" s="26"/>
      <c r="H724" s="26"/>
      <c r="I724" s="26"/>
      <c r="J724" s="26"/>
      <c r="K724" s="26"/>
      <c r="L724" s="10">
        <f t="shared" si="73"/>
        <v>0</v>
      </c>
      <c r="M724" s="10">
        <f t="shared" si="74"/>
        <v>1</v>
      </c>
      <c r="N724" s="10">
        <f t="shared" si="75"/>
        <v>1900</v>
      </c>
      <c r="O724" t="str">
        <f t="shared" si="77"/>
        <v>1900-1</v>
      </c>
      <c r="P724" t="str">
        <f t="shared" si="76"/>
        <v>1900-0</v>
      </c>
    </row>
    <row r="725" spans="2:16" x14ac:dyDescent="0.25">
      <c r="B725" s="27"/>
      <c r="C725" s="28"/>
      <c r="D725" s="29"/>
      <c r="E725" s="26"/>
      <c r="F725" s="28"/>
      <c r="G725" s="26"/>
      <c r="H725" s="26"/>
      <c r="I725" s="26"/>
      <c r="J725" s="26"/>
      <c r="K725" s="26"/>
      <c r="L725" s="10">
        <f t="shared" si="73"/>
        <v>0</v>
      </c>
      <c r="M725" s="10">
        <f t="shared" si="74"/>
        <v>1</v>
      </c>
      <c r="N725" s="10">
        <f t="shared" si="75"/>
        <v>1900</v>
      </c>
      <c r="O725" t="str">
        <f t="shared" si="77"/>
        <v>1900-1</v>
      </c>
      <c r="P725" t="str">
        <f t="shared" si="76"/>
        <v>1900-0</v>
      </c>
    </row>
    <row r="726" spans="2:16" x14ac:dyDescent="0.25">
      <c r="B726" s="27"/>
      <c r="C726" s="28"/>
      <c r="D726" s="29"/>
      <c r="E726" s="26"/>
      <c r="F726" s="28"/>
      <c r="G726" s="26"/>
      <c r="H726" s="26"/>
      <c r="I726" s="26"/>
      <c r="J726" s="26"/>
      <c r="K726" s="26"/>
      <c r="L726" s="10">
        <f t="shared" si="73"/>
        <v>0</v>
      </c>
      <c r="M726" s="10">
        <f t="shared" si="74"/>
        <v>1</v>
      </c>
      <c r="N726" s="10">
        <f t="shared" si="75"/>
        <v>1900</v>
      </c>
      <c r="O726" t="str">
        <f t="shared" si="77"/>
        <v>1900-1</v>
      </c>
      <c r="P726" t="str">
        <f t="shared" si="76"/>
        <v>1900-0</v>
      </c>
    </row>
    <row r="727" spans="2:16" x14ac:dyDescent="0.25">
      <c r="B727" s="27"/>
      <c r="C727" s="28"/>
      <c r="D727" s="29"/>
      <c r="E727" s="26"/>
      <c r="F727" s="28"/>
      <c r="G727" s="26"/>
      <c r="H727" s="26"/>
      <c r="I727" s="26"/>
      <c r="J727" s="26"/>
      <c r="K727" s="26"/>
      <c r="L727" s="10">
        <f t="shared" si="73"/>
        <v>0</v>
      </c>
      <c r="M727" s="10">
        <f t="shared" si="74"/>
        <v>1</v>
      </c>
      <c r="N727" s="10">
        <f t="shared" si="75"/>
        <v>1900</v>
      </c>
      <c r="O727" t="str">
        <f t="shared" si="77"/>
        <v>1900-1</v>
      </c>
      <c r="P727" t="str">
        <f t="shared" si="76"/>
        <v>1900-0</v>
      </c>
    </row>
    <row r="728" spans="2:16" x14ac:dyDescent="0.25">
      <c r="B728" s="27"/>
      <c r="C728" s="28"/>
      <c r="D728" s="29"/>
      <c r="E728" s="26"/>
      <c r="F728" s="28"/>
      <c r="G728" s="26"/>
      <c r="H728" s="26"/>
      <c r="I728" s="26"/>
      <c r="J728" s="26"/>
      <c r="K728" s="26"/>
      <c r="L728" s="10">
        <f t="shared" si="73"/>
        <v>0</v>
      </c>
      <c r="M728" s="10">
        <f t="shared" si="74"/>
        <v>1</v>
      </c>
      <c r="N728" s="10">
        <f t="shared" si="75"/>
        <v>1900</v>
      </c>
      <c r="O728" t="str">
        <f t="shared" si="77"/>
        <v>1900-1</v>
      </c>
      <c r="P728" t="str">
        <f t="shared" si="76"/>
        <v>1900-0</v>
      </c>
    </row>
    <row r="729" spans="2:16" x14ac:dyDescent="0.25">
      <c r="B729" s="27"/>
      <c r="C729" s="28"/>
      <c r="D729" s="29"/>
      <c r="E729" s="26"/>
      <c r="F729" s="28"/>
      <c r="G729" s="26"/>
      <c r="H729" s="26"/>
      <c r="I729" s="26"/>
      <c r="J729" s="26"/>
      <c r="K729" s="26"/>
      <c r="L729" s="10">
        <f t="shared" si="73"/>
        <v>0</v>
      </c>
      <c r="M729" s="10">
        <f t="shared" si="74"/>
        <v>1</v>
      </c>
      <c r="N729" s="10">
        <f t="shared" si="75"/>
        <v>1900</v>
      </c>
      <c r="O729" t="str">
        <f t="shared" si="77"/>
        <v>1900-1</v>
      </c>
      <c r="P729" t="str">
        <f t="shared" si="76"/>
        <v>1900-0</v>
      </c>
    </row>
    <row r="730" spans="2:16" x14ac:dyDescent="0.25">
      <c r="B730" s="27"/>
      <c r="C730" s="28"/>
      <c r="D730" s="29"/>
      <c r="E730" s="26"/>
      <c r="F730" s="28"/>
      <c r="G730" s="26"/>
      <c r="H730" s="26"/>
      <c r="I730" s="26"/>
      <c r="J730" s="26"/>
      <c r="K730" s="26"/>
      <c r="L730" s="10">
        <f t="shared" si="73"/>
        <v>0</v>
      </c>
      <c r="M730" s="10">
        <f t="shared" si="74"/>
        <v>1</v>
      </c>
      <c r="N730" s="10">
        <f t="shared" si="75"/>
        <v>1900</v>
      </c>
      <c r="O730" t="str">
        <f t="shared" si="77"/>
        <v>1900-1</v>
      </c>
      <c r="P730" t="str">
        <f t="shared" si="76"/>
        <v>1900-0</v>
      </c>
    </row>
    <row r="731" spans="2:16" x14ac:dyDescent="0.25">
      <c r="B731" s="27"/>
      <c r="C731" s="28"/>
      <c r="D731" s="29"/>
      <c r="E731" s="26"/>
      <c r="F731" s="28"/>
      <c r="G731" s="26"/>
      <c r="H731" s="26"/>
      <c r="I731" s="26"/>
      <c r="J731" s="26"/>
      <c r="K731" s="26"/>
      <c r="L731" s="10">
        <f t="shared" si="73"/>
        <v>0</v>
      </c>
      <c r="M731" s="10">
        <f t="shared" si="74"/>
        <v>1</v>
      </c>
      <c r="N731" s="10">
        <f t="shared" si="75"/>
        <v>1900</v>
      </c>
      <c r="O731" t="str">
        <f t="shared" si="77"/>
        <v>1900-1</v>
      </c>
      <c r="P731" t="str">
        <f t="shared" si="76"/>
        <v>1900-0</v>
      </c>
    </row>
    <row r="732" spans="2:16" x14ac:dyDescent="0.25">
      <c r="B732" s="27"/>
      <c r="C732" s="28"/>
      <c r="D732" s="29"/>
      <c r="E732" s="26"/>
      <c r="F732" s="28"/>
      <c r="G732" s="26"/>
      <c r="H732" s="26"/>
      <c r="I732" s="26"/>
      <c r="J732" s="26"/>
      <c r="K732" s="26"/>
      <c r="L732" s="10">
        <f t="shared" si="73"/>
        <v>0</v>
      </c>
      <c r="M732" s="10">
        <f t="shared" si="74"/>
        <v>1</v>
      </c>
      <c r="N732" s="10">
        <f t="shared" si="75"/>
        <v>1900</v>
      </c>
      <c r="O732" t="str">
        <f t="shared" si="77"/>
        <v>1900-1</v>
      </c>
      <c r="P732" t="str">
        <f t="shared" si="76"/>
        <v>1900-0</v>
      </c>
    </row>
    <row r="733" spans="2:16" x14ac:dyDescent="0.25">
      <c r="B733" s="27"/>
      <c r="C733" s="28"/>
      <c r="D733" s="29"/>
      <c r="E733" s="26"/>
      <c r="F733" s="28"/>
      <c r="G733" s="26"/>
      <c r="H733" s="26"/>
      <c r="I733" s="26"/>
      <c r="J733" s="26"/>
      <c r="K733" s="26"/>
      <c r="L733" s="10">
        <f t="shared" si="73"/>
        <v>0</v>
      </c>
      <c r="M733" s="10">
        <f t="shared" si="74"/>
        <v>1</v>
      </c>
      <c r="N733" s="10">
        <f t="shared" si="75"/>
        <v>1900</v>
      </c>
      <c r="O733" t="str">
        <f t="shared" si="77"/>
        <v>1900-1</v>
      </c>
      <c r="P733" t="str">
        <f t="shared" si="76"/>
        <v>1900-0</v>
      </c>
    </row>
    <row r="734" spans="2:16" x14ac:dyDescent="0.25">
      <c r="B734" s="27"/>
      <c r="C734" s="28"/>
      <c r="D734" s="29"/>
      <c r="E734" s="26"/>
      <c r="F734" s="28"/>
      <c r="G734" s="26"/>
      <c r="H734" s="26"/>
      <c r="I734" s="26"/>
      <c r="J734" s="26"/>
      <c r="K734" s="26"/>
      <c r="L734" s="10">
        <f t="shared" si="73"/>
        <v>0</v>
      </c>
      <c r="M734" s="10">
        <f t="shared" si="74"/>
        <v>1</v>
      </c>
      <c r="N734" s="10">
        <f t="shared" si="75"/>
        <v>1900</v>
      </c>
      <c r="O734" t="str">
        <f t="shared" si="77"/>
        <v>1900-1</v>
      </c>
      <c r="P734" t="str">
        <f t="shared" si="76"/>
        <v>1900-0</v>
      </c>
    </row>
    <row r="735" spans="2:16" x14ac:dyDescent="0.25">
      <c r="B735" s="27"/>
      <c r="C735" s="28"/>
      <c r="D735" s="29"/>
      <c r="E735" s="26"/>
      <c r="F735" s="28"/>
      <c r="G735" s="26"/>
      <c r="H735" s="26"/>
      <c r="I735" s="26"/>
      <c r="J735" s="26"/>
      <c r="K735" s="26"/>
      <c r="L735" s="10">
        <f t="shared" si="73"/>
        <v>0</v>
      </c>
      <c r="M735" s="10">
        <f t="shared" si="74"/>
        <v>1</v>
      </c>
      <c r="N735" s="10">
        <f t="shared" si="75"/>
        <v>1900</v>
      </c>
      <c r="O735" t="str">
        <f t="shared" si="77"/>
        <v>1900-1</v>
      </c>
      <c r="P735" t="str">
        <f t="shared" si="76"/>
        <v>1900-0</v>
      </c>
    </row>
    <row r="736" spans="2:16" x14ac:dyDescent="0.25">
      <c r="B736" s="27"/>
      <c r="C736" s="28"/>
      <c r="D736" s="29"/>
      <c r="E736" s="26"/>
      <c r="F736" s="28"/>
      <c r="G736" s="26"/>
      <c r="H736" s="26"/>
      <c r="I736" s="26"/>
      <c r="J736" s="26"/>
      <c r="K736" s="26"/>
      <c r="L736" s="10">
        <f t="shared" si="73"/>
        <v>0</v>
      </c>
      <c r="M736" s="10">
        <f t="shared" si="74"/>
        <v>1</v>
      </c>
      <c r="N736" s="10">
        <f t="shared" si="75"/>
        <v>1900</v>
      </c>
      <c r="O736" t="str">
        <f t="shared" si="77"/>
        <v>1900-1</v>
      </c>
      <c r="P736" t="str">
        <f t="shared" si="76"/>
        <v>1900-0</v>
      </c>
    </row>
    <row r="737" spans="2:16" x14ac:dyDescent="0.25">
      <c r="B737" s="27"/>
      <c r="C737" s="28"/>
      <c r="D737" s="29"/>
      <c r="E737" s="26"/>
      <c r="F737" s="28"/>
      <c r="G737" s="26"/>
      <c r="H737" s="26"/>
      <c r="I737" s="26"/>
      <c r="J737" s="26"/>
      <c r="K737" s="26"/>
      <c r="L737" s="10">
        <f t="shared" ref="L737:L768" si="78">WEEKNUM(B737)</f>
        <v>0</v>
      </c>
      <c r="M737" s="10">
        <f t="shared" ref="M737:M768" si="79">MONTH(B737)</f>
        <v>1</v>
      </c>
      <c r="N737" s="10">
        <f t="shared" ref="N737:N768" si="80">YEAR(B737)</f>
        <v>1900</v>
      </c>
      <c r="O737" t="str">
        <f t="shared" si="77"/>
        <v>1900-1</v>
      </c>
      <c r="P737" t="str">
        <f t="shared" si="76"/>
        <v>1900-0</v>
      </c>
    </row>
    <row r="738" spans="2:16" x14ac:dyDescent="0.25">
      <c r="B738" s="27"/>
      <c r="C738" s="28"/>
      <c r="D738" s="29"/>
      <c r="E738" s="26"/>
      <c r="F738" s="28"/>
      <c r="G738" s="26"/>
      <c r="H738" s="26"/>
      <c r="I738" s="26"/>
      <c r="J738" s="26"/>
      <c r="K738" s="26"/>
      <c r="L738" s="10">
        <f t="shared" si="78"/>
        <v>0</v>
      </c>
      <c r="M738" s="10">
        <f t="shared" si="79"/>
        <v>1</v>
      </c>
      <c r="N738" s="10">
        <f t="shared" si="80"/>
        <v>1900</v>
      </c>
      <c r="O738" t="str">
        <f t="shared" si="77"/>
        <v>1900-1</v>
      </c>
      <c r="P738" t="str">
        <f t="shared" si="76"/>
        <v>1900-0</v>
      </c>
    </row>
    <row r="739" spans="2:16" x14ac:dyDescent="0.25">
      <c r="B739" s="27"/>
      <c r="C739" s="28"/>
      <c r="D739" s="29"/>
      <c r="E739" s="26"/>
      <c r="F739" s="28"/>
      <c r="G739" s="26"/>
      <c r="H739" s="26"/>
      <c r="I739" s="26"/>
      <c r="J739" s="26"/>
      <c r="K739" s="26"/>
      <c r="L739" s="10">
        <f t="shared" si="78"/>
        <v>0</v>
      </c>
      <c r="M739" s="10">
        <f t="shared" si="79"/>
        <v>1</v>
      </c>
      <c r="N739" s="10">
        <f t="shared" si="80"/>
        <v>1900</v>
      </c>
      <c r="O739" t="str">
        <f t="shared" si="77"/>
        <v>1900-1</v>
      </c>
      <c r="P739" t="str">
        <f t="shared" si="76"/>
        <v>1900-0</v>
      </c>
    </row>
    <row r="740" spans="2:16" x14ac:dyDescent="0.25">
      <c r="B740" s="27"/>
      <c r="C740" s="28"/>
      <c r="D740" s="29"/>
      <c r="E740" s="26"/>
      <c r="F740" s="28"/>
      <c r="G740" s="26"/>
      <c r="H740" s="26"/>
      <c r="I740" s="26"/>
      <c r="J740" s="26"/>
      <c r="K740" s="26"/>
      <c r="L740" s="10">
        <f t="shared" si="78"/>
        <v>0</v>
      </c>
      <c r="M740" s="10">
        <f t="shared" si="79"/>
        <v>1</v>
      </c>
      <c r="N740" s="10">
        <f t="shared" si="80"/>
        <v>1900</v>
      </c>
      <c r="O740" t="str">
        <f t="shared" si="77"/>
        <v>1900-1</v>
      </c>
      <c r="P740" t="str">
        <f t="shared" si="76"/>
        <v>1900-0</v>
      </c>
    </row>
    <row r="741" spans="2:16" x14ac:dyDescent="0.25">
      <c r="B741" s="27"/>
      <c r="C741" s="28"/>
      <c r="D741" s="29"/>
      <c r="E741" s="26"/>
      <c r="F741" s="28"/>
      <c r="G741" s="26"/>
      <c r="H741" s="26"/>
      <c r="I741" s="26"/>
      <c r="J741" s="26"/>
      <c r="K741" s="26"/>
      <c r="L741" s="10">
        <f t="shared" si="78"/>
        <v>0</v>
      </c>
      <c r="M741" s="10">
        <f t="shared" si="79"/>
        <v>1</v>
      </c>
      <c r="N741" s="10">
        <f t="shared" si="80"/>
        <v>1900</v>
      </c>
      <c r="O741" t="str">
        <f t="shared" si="77"/>
        <v>1900-1</v>
      </c>
      <c r="P741" t="str">
        <f t="shared" si="76"/>
        <v>1900-0</v>
      </c>
    </row>
    <row r="742" spans="2:16" x14ac:dyDescent="0.25">
      <c r="B742" s="27"/>
      <c r="C742" s="28"/>
      <c r="D742" s="29"/>
      <c r="E742" s="26"/>
      <c r="F742" s="28"/>
      <c r="G742" s="26"/>
      <c r="H742" s="26"/>
      <c r="I742" s="26"/>
      <c r="J742" s="26"/>
      <c r="K742" s="26"/>
      <c r="L742" s="10">
        <f t="shared" si="78"/>
        <v>0</v>
      </c>
      <c r="M742" s="10">
        <f t="shared" si="79"/>
        <v>1</v>
      </c>
      <c r="N742" s="10">
        <f t="shared" si="80"/>
        <v>1900</v>
      </c>
      <c r="O742" t="str">
        <f t="shared" si="77"/>
        <v>1900-1</v>
      </c>
      <c r="P742" t="str">
        <f t="shared" si="76"/>
        <v>1900-0</v>
      </c>
    </row>
    <row r="743" spans="2:16" x14ac:dyDescent="0.25">
      <c r="B743" s="27"/>
      <c r="C743" s="28"/>
      <c r="D743" s="29"/>
      <c r="E743" s="26"/>
      <c r="F743" s="28"/>
      <c r="G743" s="26"/>
      <c r="H743" s="26"/>
      <c r="I743" s="26"/>
      <c r="J743" s="26"/>
      <c r="K743" s="26"/>
      <c r="L743" s="10">
        <f t="shared" si="78"/>
        <v>0</v>
      </c>
      <c r="M743" s="10">
        <f t="shared" si="79"/>
        <v>1</v>
      </c>
      <c r="N743" s="10">
        <f t="shared" si="80"/>
        <v>1900</v>
      </c>
      <c r="O743" t="str">
        <f t="shared" si="77"/>
        <v>1900-1</v>
      </c>
      <c r="P743" t="str">
        <f t="shared" si="76"/>
        <v>1900-0</v>
      </c>
    </row>
    <row r="744" spans="2:16" x14ac:dyDescent="0.25">
      <c r="B744" s="27"/>
      <c r="C744" s="28"/>
      <c r="D744" s="29"/>
      <c r="E744" s="26"/>
      <c r="F744" s="28"/>
      <c r="G744" s="26"/>
      <c r="H744" s="26"/>
      <c r="I744" s="26"/>
      <c r="J744" s="26"/>
      <c r="K744" s="26"/>
      <c r="L744" s="10">
        <f t="shared" si="78"/>
        <v>0</v>
      </c>
      <c r="M744" s="10">
        <f t="shared" si="79"/>
        <v>1</v>
      </c>
      <c r="N744" s="10">
        <f t="shared" si="80"/>
        <v>1900</v>
      </c>
      <c r="O744" t="str">
        <f t="shared" si="77"/>
        <v>1900-1</v>
      </c>
      <c r="P744" t="str">
        <f t="shared" si="76"/>
        <v>1900-0</v>
      </c>
    </row>
    <row r="745" spans="2:16" x14ac:dyDescent="0.25">
      <c r="B745" s="27"/>
      <c r="C745" s="28"/>
      <c r="D745" s="29"/>
      <c r="E745" s="26"/>
      <c r="F745" s="28"/>
      <c r="G745" s="26"/>
      <c r="H745" s="26"/>
      <c r="I745" s="26"/>
      <c r="J745" s="26"/>
      <c r="K745" s="26"/>
      <c r="L745" s="10">
        <f t="shared" si="78"/>
        <v>0</v>
      </c>
      <c r="M745" s="10">
        <f t="shared" si="79"/>
        <v>1</v>
      </c>
      <c r="N745" s="10">
        <f t="shared" si="80"/>
        <v>1900</v>
      </c>
      <c r="O745" t="str">
        <f t="shared" si="77"/>
        <v>1900-1</v>
      </c>
      <c r="P745" t="str">
        <f t="shared" si="76"/>
        <v>1900-0</v>
      </c>
    </row>
    <row r="746" spans="2:16" x14ac:dyDescent="0.25">
      <c r="B746" s="27"/>
      <c r="C746" s="28"/>
      <c r="D746" s="29"/>
      <c r="E746" s="26"/>
      <c r="F746" s="28"/>
      <c r="G746" s="26"/>
      <c r="H746" s="26"/>
      <c r="I746" s="26"/>
      <c r="J746" s="26"/>
      <c r="K746" s="26"/>
      <c r="L746" s="10">
        <f t="shared" si="78"/>
        <v>0</v>
      </c>
      <c r="M746" s="10">
        <f t="shared" si="79"/>
        <v>1</v>
      </c>
      <c r="N746" s="10">
        <f t="shared" si="80"/>
        <v>1900</v>
      </c>
      <c r="O746" t="str">
        <f t="shared" si="77"/>
        <v>1900-1</v>
      </c>
      <c r="P746" t="str">
        <f t="shared" si="76"/>
        <v>1900-0</v>
      </c>
    </row>
    <row r="747" spans="2:16" x14ac:dyDescent="0.25">
      <c r="B747" s="27"/>
      <c r="C747" s="28"/>
      <c r="D747" s="29"/>
      <c r="E747" s="26"/>
      <c r="F747" s="28"/>
      <c r="G747" s="26"/>
      <c r="H747" s="26"/>
      <c r="I747" s="26"/>
      <c r="J747" s="26"/>
      <c r="K747" s="26"/>
      <c r="L747" s="10">
        <f t="shared" si="78"/>
        <v>0</v>
      </c>
      <c r="M747" s="10">
        <f t="shared" si="79"/>
        <v>1</v>
      </c>
      <c r="N747" s="10">
        <f t="shared" si="80"/>
        <v>1900</v>
      </c>
      <c r="O747" t="str">
        <f t="shared" si="77"/>
        <v>1900-1</v>
      </c>
      <c r="P747" t="str">
        <f t="shared" si="76"/>
        <v>1900-0</v>
      </c>
    </row>
    <row r="748" spans="2:16" x14ac:dyDescent="0.25">
      <c r="B748" s="27"/>
      <c r="C748" s="28"/>
      <c r="D748" s="29"/>
      <c r="E748" s="26"/>
      <c r="F748" s="28"/>
      <c r="G748" s="26"/>
      <c r="H748" s="26"/>
      <c r="I748" s="26"/>
      <c r="J748" s="26"/>
      <c r="K748" s="26"/>
      <c r="L748" s="10">
        <f t="shared" si="78"/>
        <v>0</v>
      </c>
      <c r="M748" s="10">
        <f t="shared" si="79"/>
        <v>1</v>
      </c>
      <c r="N748" s="10">
        <f t="shared" si="80"/>
        <v>1900</v>
      </c>
      <c r="O748" t="str">
        <f t="shared" si="77"/>
        <v>1900-1</v>
      </c>
      <c r="P748" t="str">
        <f t="shared" si="76"/>
        <v>1900-0</v>
      </c>
    </row>
    <row r="749" spans="2:16" x14ac:dyDescent="0.25">
      <c r="B749" s="27"/>
      <c r="C749" s="28"/>
      <c r="D749" s="29"/>
      <c r="E749" s="26"/>
      <c r="F749" s="28"/>
      <c r="G749" s="26"/>
      <c r="H749" s="26"/>
      <c r="I749" s="26"/>
      <c r="J749" s="26"/>
      <c r="K749" s="26"/>
      <c r="L749" s="10">
        <f t="shared" si="78"/>
        <v>0</v>
      </c>
      <c r="M749" s="10">
        <f t="shared" si="79"/>
        <v>1</v>
      </c>
      <c r="N749" s="10">
        <f t="shared" si="80"/>
        <v>1900</v>
      </c>
      <c r="O749" t="str">
        <f t="shared" si="77"/>
        <v>1900-1</v>
      </c>
      <c r="P749" t="str">
        <f t="shared" si="76"/>
        <v>1900-0</v>
      </c>
    </row>
    <row r="750" spans="2:16" x14ac:dyDescent="0.25">
      <c r="B750" s="27"/>
      <c r="C750" s="28"/>
      <c r="D750" s="29"/>
      <c r="E750" s="26"/>
      <c r="F750" s="28"/>
      <c r="G750" s="26"/>
      <c r="H750" s="26"/>
      <c r="I750" s="26"/>
      <c r="J750" s="26"/>
      <c r="K750" s="26"/>
      <c r="L750" s="10">
        <f t="shared" si="78"/>
        <v>0</v>
      </c>
      <c r="M750" s="10">
        <f t="shared" si="79"/>
        <v>1</v>
      </c>
      <c r="N750" s="10">
        <f t="shared" si="80"/>
        <v>1900</v>
      </c>
      <c r="O750" t="str">
        <f t="shared" si="77"/>
        <v>1900-1</v>
      </c>
      <c r="P750" t="str">
        <f t="shared" si="76"/>
        <v>1900-0</v>
      </c>
    </row>
    <row r="751" spans="2:16" x14ac:dyDescent="0.25">
      <c r="B751" s="27"/>
      <c r="C751" s="28"/>
      <c r="D751" s="29"/>
      <c r="E751" s="26"/>
      <c r="F751" s="28"/>
      <c r="G751" s="26"/>
      <c r="H751" s="26"/>
      <c r="I751" s="26"/>
      <c r="J751" s="26"/>
      <c r="K751" s="26"/>
      <c r="L751" s="10">
        <f t="shared" si="78"/>
        <v>0</v>
      </c>
      <c r="M751" s="10">
        <f t="shared" si="79"/>
        <v>1</v>
      </c>
      <c r="N751" s="10">
        <f t="shared" si="80"/>
        <v>1900</v>
      </c>
      <c r="O751" t="str">
        <f t="shared" si="77"/>
        <v>1900-1</v>
      </c>
      <c r="P751" t="str">
        <f t="shared" si="76"/>
        <v>1900-0</v>
      </c>
    </row>
    <row r="752" spans="2:16" x14ac:dyDescent="0.25">
      <c r="B752" s="27"/>
      <c r="C752" s="28"/>
      <c r="D752" s="29"/>
      <c r="E752" s="26"/>
      <c r="F752" s="28"/>
      <c r="G752" s="26"/>
      <c r="H752" s="26"/>
      <c r="I752" s="26"/>
      <c r="J752" s="26"/>
      <c r="K752" s="26"/>
      <c r="L752" s="10">
        <f t="shared" si="78"/>
        <v>0</v>
      </c>
      <c r="M752" s="10">
        <f t="shared" si="79"/>
        <v>1</v>
      </c>
      <c r="N752" s="10">
        <f t="shared" si="80"/>
        <v>1900</v>
      </c>
      <c r="O752" t="str">
        <f t="shared" si="77"/>
        <v>1900-1</v>
      </c>
      <c r="P752" t="str">
        <f t="shared" si="76"/>
        <v>1900-0</v>
      </c>
    </row>
    <row r="753" spans="2:16" x14ac:dyDescent="0.25">
      <c r="B753" s="27"/>
      <c r="C753" s="28"/>
      <c r="D753" s="29"/>
      <c r="E753" s="26"/>
      <c r="F753" s="28"/>
      <c r="G753" s="26"/>
      <c r="H753" s="26"/>
      <c r="I753" s="26"/>
      <c r="J753" s="26"/>
      <c r="K753" s="26"/>
      <c r="L753" s="10">
        <f t="shared" si="78"/>
        <v>0</v>
      </c>
      <c r="M753" s="10">
        <f t="shared" si="79"/>
        <v>1</v>
      </c>
      <c r="N753" s="10">
        <f t="shared" si="80"/>
        <v>1900</v>
      </c>
      <c r="O753" t="str">
        <f t="shared" si="77"/>
        <v>1900-1</v>
      </c>
      <c r="P753" t="str">
        <f t="shared" si="76"/>
        <v>1900-0</v>
      </c>
    </row>
    <row r="754" spans="2:16" x14ac:dyDescent="0.25">
      <c r="B754" s="27"/>
      <c r="C754" s="28"/>
      <c r="D754" s="29"/>
      <c r="E754" s="26"/>
      <c r="F754" s="28"/>
      <c r="G754" s="26"/>
      <c r="H754" s="26"/>
      <c r="I754" s="26"/>
      <c r="J754" s="26"/>
      <c r="K754" s="26"/>
      <c r="L754" s="10">
        <f t="shared" si="78"/>
        <v>0</v>
      </c>
      <c r="M754" s="10">
        <f t="shared" si="79"/>
        <v>1</v>
      </c>
      <c r="N754" s="10">
        <f t="shared" si="80"/>
        <v>1900</v>
      </c>
      <c r="O754" t="str">
        <f t="shared" si="77"/>
        <v>1900-1</v>
      </c>
      <c r="P754" t="str">
        <f t="shared" si="76"/>
        <v>1900-0</v>
      </c>
    </row>
    <row r="755" spans="2:16" x14ac:dyDescent="0.25">
      <c r="B755" s="27"/>
      <c r="C755" s="28"/>
      <c r="D755" s="29"/>
      <c r="E755" s="26"/>
      <c r="F755" s="28"/>
      <c r="G755" s="26"/>
      <c r="H755" s="26"/>
      <c r="I755" s="26"/>
      <c r="J755" s="26"/>
      <c r="K755" s="26"/>
      <c r="L755" s="10">
        <f t="shared" si="78"/>
        <v>0</v>
      </c>
      <c r="M755" s="10">
        <f t="shared" si="79"/>
        <v>1</v>
      </c>
      <c r="N755" s="10">
        <f t="shared" si="80"/>
        <v>1900</v>
      </c>
      <c r="O755" t="str">
        <f t="shared" si="77"/>
        <v>1900-1</v>
      </c>
      <c r="P755" t="str">
        <f t="shared" si="76"/>
        <v>1900-0</v>
      </c>
    </row>
    <row r="756" spans="2:16" x14ac:dyDescent="0.25">
      <c r="B756" s="27"/>
      <c r="C756" s="28"/>
      <c r="D756" s="29"/>
      <c r="E756" s="26"/>
      <c r="F756" s="28"/>
      <c r="G756" s="26"/>
      <c r="H756" s="26"/>
      <c r="I756" s="26"/>
      <c r="J756" s="26"/>
      <c r="K756" s="26"/>
      <c r="L756" s="10">
        <f t="shared" si="78"/>
        <v>0</v>
      </c>
      <c r="M756" s="10">
        <f t="shared" si="79"/>
        <v>1</v>
      </c>
      <c r="N756" s="10">
        <f t="shared" si="80"/>
        <v>1900</v>
      </c>
      <c r="O756" t="str">
        <f t="shared" si="77"/>
        <v>1900-1</v>
      </c>
      <c r="P756" t="str">
        <f t="shared" si="76"/>
        <v>1900-0</v>
      </c>
    </row>
    <row r="757" spans="2:16" s="31" customFormat="1" x14ac:dyDescent="0.25">
      <c r="B757" s="27"/>
      <c r="C757" s="28"/>
      <c r="D757" s="29"/>
      <c r="E757" s="26"/>
      <c r="F757" s="28"/>
      <c r="G757" s="26"/>
      <c r="H757" s="26"/>
      <c r="I757" s="26"/>
      <c r="J757" s="26"/>
      <c r="K757" s="26"/>
      <c r="L757" s="31">
        <f t="shared" si="78"/>
        <v>0</v>
      </c>
      <c r="M757" s="31">
        <f t="shared" si="79"/>
        <v>1</v>
      </c>
      <c r="N757" s="31">
        <f t="shared" si="80"/>
        <v>1900</v>
      </c>
      <c r="O757" s="31" t="str">
        <f t="shared" si="77"/>
        <v>1900-1</v>
      </c>
      <c r="P757" t="str">
        <f t="shared" si="76"/>
        <v>1900-0</v>
      </c>
    </row>
    <row r="758" spans="2:16" x14ac:dyDescent="0.25">
      <c r="B758" s="27"/>
      <c r="C758" s="28"/>
      <c r="D758" s="29"/>
      <c r="E758" s="26"/>
      <c r="F758" s="28"/>
      <c r="G758" s="26"/>
      <c r="H758" s="26"/>
      <c r="I758" s="26"/>
      <c r="J758" s="26"/>
      <c r="K758" s="26"/>
      <c r="L758" s="10">
        <f t="shared" si="78"/>
        <v>0</v>
      </c>
      <c r="M758" s="10">
        <f t="shared" si="79"/>
        <v>1</v>
      </c>
      <c r="N758" s="10">
        <f t="shared" si="80"/>
        <v>1900</v>
      </c>
      <c r="O758" t="str">
        <f t="shared" si="77"/>
        <v>1900-1</v>
      </c>
      <c r="P758" t="str">
        <f t="shared" si="76"/>
        <v>1900-0</v>
      </c>
    </row>
    <row r="759" spans="2:16" x14ac:dyDescent="0.25">
      <c r="B759" s="27"/>
      <c r="C759" s="28"/>
      <c r="D759" s="29"/>
      <c r="E759" s="26"/>
      <c r="F759" s="28"/>
      <c r="G759" s="26"/>
      <c r="H759" s="26"/>
      <c r="I759" s="26"/>
      <c r="J759" s="26"/>
      <c r="K759" s="26"/>
      <c r="L759" s="10">
        <f t="shared" si="78"/>
        <v>0</v>
      </c>
      <c r="M759" s="10">
        <f t="shared" si="79"/>
        <v>1</v>
      </c>
      <c r="N759" s="10">
        <f t="shared" si="80"/>
        <v>1900</v>
      </c>
      <c r="O759" t="str">
        <f t="shared" si="77"/>
        <v>1900-1</v>
      </c>
      <c r="P759" t="str">
        <f t="shared" si="76"/>
        <v>1900-0</v>
      </c>
    </row>
    <row r="760" spans="2:16" x14ac:dyDescent="0.25">
      <c r="B760" s="27"/>
      <c r="C760" s="28"/>
      <c r="D760" s="29"/>
      <c r="E760" s="26"/>
      <c r="F760" s="28"/>
      <c r="G760" s="26"/>
      <c r="H760" s="26"/>
      <c r="I760" s="26"/>
      <c r="J760" s="26"/>
      <c r="K760" s="26"/>
      <c r="L760" s="10">
        <f t="shared" si="78"/>
        <v>0</v>
      </c>
      <c r="M760" s="10">
        <f t="shared" si="79"/>
        <v>1</v>
      </c>
      <c r="N760" s="10">
        <f t="shared" si="80"/>
        <v>1900</v>
      </c>
      <c r="O760" t="str">
        <f t="shared" si="77"/>
        <v>1900-1</v>
      </c>
      <c r="P760" t="str">
        <f t="shared" si="76"/>
        <v>1900-0</v>
      </c>
    </row>
    <row r="761" spans="2:16" x14ac:dyDescent="0.25">
      <c r="B761" s="27"/>
      <c r="C761" s="28"/>
      <c r="D761" s="29"/>
      <c r="E761" s="26"/>
      <c r="F761" s="28"/>
      <c r="G761" s="26"/>
      <c r="H761" s="26"/>
      <c r="I761" s="26"/>
      <c r="J761" s="26"/>
      <c r="K761" s="26"/>
      <c r="L761" s="10">
        <f t="shared" si="78"/>
        <v>0</v>
      </c>
      <c r="M761" s="10">
        <f t="shared" si="79"/>
        <v>1</v>
      </c>
      <c r="N761" s="10">
        <f t="shared" si="80"/>
        <v>1900</v>
      </c>
      <c r="O761" t="str">
        <f t="shared" si="77"/>
        <v>1900-1</v>
      </c>
      <c r="P761" t="str">
        <f t="shared" si="76"/>
        <v>1900-0</v>
      </c>
    </row>
    <row r="762" spans="2:16" x14ac:dyDescent="0.25">
      <c r="B762" s="27"/>
      <c r="C762" s="28"/>
      <c r="D762" s="29"/>
      <c r="E762" s="26"/>
      <c r="F762" s="28"/>
      <c r="G762" s="26"/>
      <c r="H762" s="26"/>
      <c r="I762" s="26"/>
      <c r="J762" s="26"/>
      <c r="K762" s="26"/>
      <c r="L762" s="10">
        <f t="shared" si="78"/>
        <v>0</v>
      </c>
      <c r="M762" s="10">
        <f t="shared" si="79"/>
        <v>1</v>
      </c>
      <c r="N762" s="10">
        <f t="shared" si="80"/>
        <v>1900</v>
      </c>
      <c r="O762" t="str">
        <f t="shared" si="77"/>
        <v>1900-1</v>
      </c>
      <c r="P762" t="str">
        <f t="shared" si="76"/>
        <v>1900-0</v>
      </c>
    </row>
    <row r="763" spans="2:16" x14ac:dyDescent="0.25">
      <c r="B763" s="27"/>
      <c r="C763" s="28"/>
      <c r="D763" s="29"/>
      <c r="E763" s="26"/>
      <c r="F763" s="28"/>
      <c r="G763" s="26"/>
      <c r="H763" s="26"/>
      <c r="I763" s="26"/>
      <c r="J763" s="26"/>
      <c r="K763" s="26"/>
      <c r="L763" s="10">
        <f t="shared" si="78"/>
        <v>0</v>
      </c>
      <c r="M763" s="10">
        <f t="shared" si="79"/>
        <v>1</v>
      </c>
      <c r="N763" s="10">
        <f t="shared" si="80"/>
        <v>1900</v>
      </c>
      <c r="O763" t="str">
        <f t="shared" si="77"/>
        <v>1900-1</v>
      </c>
      <c r="P763" t="str">
        <f t="shared" si="76"/>
        <v>1900-0</v>
      </c>
    </row>
    <row r="764" spans="2:16" x14ac:dyDescent="0.25">
      <c r="B764" s="27"/>
      <c r="C764" s="28"/>
      <c r="D764" s="29"/>
      <c r="E764" s="26"/>
      <c r="F764" s="28"/>
      <c r="G764" s="26"/>
      <c r="H764" s="26"/>
      <c r="I764" s="26"/>
      <c r="J764" s="26"/>
      <c r="K764" s="26"/>
      <c r="L764" s="10">
        <f t="shared" si="78"/>
        <v>0</v>
      </c>
      <c r="M764" s="10">
        <f t="shared" si="79"/>
        <v>1</v>
      </c>
      <c r="N764" s="10">
        <f t="shared" si="80"/>
        <v>1900</v>
      </c>
      <c r="O764" t="str">
        <f t="shared" si="77"/>
        <v>1900-1</v>
      </c>
      <c r="P764" t="str">
        <f t="shared" si="76"/>
        <v>1900-0</v>
      </c>
    </row>
    <row r="765" spans="2:16" x14ac:dyDescent="0.25">
      <c r="B765" s="27"/>
      <c r="C765" s="28"/>
      <c r="D765" s="29"/>
      <c r="E765" s="26"/>
      <c r="F765" s="28"/>
      <c r="G765" s="26"/>
      <c r="H765" s="26"/>
      <c r="I765" s="26"/>
      <c r="J765" s="26"/>
      <c r="K765" s="26"/>
      <c r="L765" s="10">
        <f t="shared" si="78"/>
        <v>0</v>
      </c>
      <c r="M765" s="10">
        <f t="shared" si="79"/>
        <v>1</v>
      </c>
      <c r="N765" s="10">
        <f t="shared" si="80"/>
        <v>1900</v>
      </c>
      <c r="O765" t="str">
        <f t="shared" si="77"/>
        <v>1900-1</v>
      </c>
      <c r="P765" t="str">
        <f t="shared" si="76"/>
        <v>1900-0</v>
      </c>
    </row>
    <row r="766" spans="2:16" x14ac:dyDescent="0.25">
      <c r="B766" s="27"/>
      <c r="C766" s="28"/>
      <c r="D766" s="29"/>
      <c r="E766" s="26"/>
      <c r="F766" s="28"/>
      <c r="G766" s="26"/>
      <c r="H766" s="26"/>
      <c r="I766" s="26"/>
      <c r="J766" s="26"/>
      <c r="K766" s="26"/>
      <c r="L766" s="10">
        <f t="shared" si="78"/>
        <v>0</v>
      </c>
      <c r="M766" s="10">
        <f t="shared" si="79"/>
        <v>1</v>
      </c>
      <c r="N766" s="10">
        <f t="shared" si="80"/>
        <v>1900</v>
      </c>
      <c r="O766" t="str">
        <f t="shared" si="77"/>
        <v>1900-1</v>
      </c>
      <c r="P766" t="str">
        <f t="shared" si="76"/>
        <v>1900-0</v>
      </c>
    </row>
    <row r="767" spans="2:16" x14ac:dyDescent="0.25">
      <c r="B767" s="27"/>
      <c r="C767" s="28"/>
      <c r="D767" s="29"/>
      <c r="E767" s="26"/>
      <c r="F767" s="28"/>
      <c r="G767" s="26"/>
      <c r="H767" s="26"/>
      <c r="I767" s="26"/>
      <c r="J767" s="26"/>
      <c r="K767" s="26"/>
      <c r="L767" s="10">
        <f t="shared" si="78"/>
        <v>0</v>
      </c>
      <c r="M767" s="10">
        <f t="shared" si="79"/>
        <v>1</v>
      </c>
      <c r="N767" s="10">
        <f t="shared" si="80"/>
        <v>1900</v>
      </c>
      <c r="O767" t="str">
        <f t="shared" si="77"/>
        <v>1900-1</v>
      </c>
      <c r="P767" t="str">
        <f t="shared" si="76"/>
        <v>1900-0</v>
      </c>
    </row>
    <row r="768" spans="2:16" x14ac:dyDescent="0.25">
      <c r="B768" s="27"/>
      <c r="C768" s="28"/>
      <c r="D768" s="29"/>
      <c r="E768" s="26"/>
      <c r="F768" s="28"/>
      <c r="G768" s="26"/>
      <c r="H768" s="26"/>
      <c r="I768" s="26"/>
      <c r="J768" s="26"/>
      <c r="K768" s="26"/>
      <c r="L768" s="10">
        <f t="shared" si="78"/>
        <v>0</v>
      </c>
      <c r="M768" s="10">
        <f t="shared" si="79"/>
        <v>1</v>
      </c>
      <c r="N768" s="10">
        <f t="shared" si="80"/>
        <v>1900</v>
      </c>
      <c r="O768" t="str">
        <f t="shared" si="77"/>
        <v>1900-1</v>
      </c>
      <c r="P768" t="str">
        <f t="shared" si="76"/>
        <v>1900-0</v>
      </c>
    </row>
    <row r="769" spans="2:16" x14ac:dyDescent="0.25">
      <c r="B769" s="27"/>
      <c r="C769" s="28"/>
      <c r="D769" s="29"/>
      <c r="E769" s="26"/>
      <c r="F769" s="28"/>
      <c r="G769" s="26"/>
      <c r="H769" s="26"/>
      <c r="I769" s="26"/>
      <c r="J769" s="26"/>
      <c r="K769" s="26"/>
      <c r="L769" s="10">
        <f t="shared" ref="L769:L800" si="81">WEEKNUM(B769)</f>
        <v>0</v>
      </c>
      <c r="M769" s="10">
        <f t="shared" ref="M769:M800" si="82">MONTH(B769)</f>
        <v>1</v>
      </c>
      <c r="N769" s="10">
        <f t="shared" ref="N769:N800" si="83">YEAR(B769)</f>
        <v>1900</v>
      </c>
      <c r="O769" t="str">
        <f t="shared" si="77"/>
        <v>1900-1</v>
      </c>
      <c r="P769" t="str">
        <f t="shared" si="76"/>
        <v>1900-0</v>
      </c>
    </row>
    <row r="770" spans="2:16" x14ac:dyDescent="0.25">
      <c r="B770" s="27"/>
      <c r="C770" s="28"/>
      <c r="D770" s="29"/>
      <c r="E770" s="26"/>
      <c r="F770" s="28"/>
      <c r="G770" s="26"/>
      <c r="H770" s="26"/>
      <c r="I770" s="26"/>
      <c r="J770" s="26"/>
      <c r="K770" s="26"/>
      <c r="L770" s="10">
        <f t="shared" si="81"/>
        <v>0</v>
      </c>
      <c r="M770" s="10">
        <f t="shared" si="82"/>
        <v>1</v>
      </c>
      <c r="N770" s="10">
        <f t="shared" si="83"/>
        <v>1900</v>
      </c>
      <c r="O770" t="str">
        <f t="shared" si="77"/>
        <v>1900-1</v>
      </c>
      <c r="P770" t="str">
        <f t="shared" si="76"/>
        <v>1900-0</v>
      </c>
    </row>
    <row r="771" spans="2:16" x14ac:dyDescent="0.25">
      <c r="B771" s="27"/>
      <c r="C771" s="28"/>
      <c r="D771" s="29"/>
      <c r="E771" s="26"/>
      <c r="F771" s="28"/>
      <c r="G771" s="26"/>
      <c r="H771" s="26"/>
      <c r="I771" s="26"/>
      <c r="J771" s="26"/>
      <c r="K771" s="26"/>
      <c r="L771" s="10">
        <f t="shared" si="81"/>
        <v>0</v>
      </c>
      <c r="M771" s="10">
        <f t="shared" si="82"/>
        <v>1</v>
      </c>
      <c r="N771" s="10">
        <f t="shared" si="83"/>
        <v>1900</v>
      </c>
      <c r="O771" t="str">
        <f t="shared" si="77"/>
        <v>1900-1</v>
      </c>
      <c r="P771" t="str">
        <f t="shared" si="76"/>
        <v>1900-0</v>
      </c>
    </row>
    <row r="772" spans="2:16" x14ac:dyDescent="0.25">
      <c r="B772" s="27"/>
      <c r="C772" s="28"/>
      <c r="D772" s="29"/>
      <c r="E772" s="26"/>
      <c r="F772" s="28"/>
      <c r="G772" s="26"/>
      <c r="H772" s="26"/>
      <c r="I772" s="26"/>
      <c r="J772" s="26"/>
      <c r="K772" s="26"/>
      <c r="L772" s="10">
        <f t="shared" si="81"/>
        <v>0</v>
      </c>
      <c r="M772" s="10">
        <f t="shared" si="82"/>
        <v>1</v>
      </c>
      <c r="N772" s="10">
        <f t="shared" si="83"/>
        <v>1900</v>
      </c>
      <c r="O772" t="str">
        <f t="shared" si="77"/>
        <v>1900-1</v>
      </c>
      <c r="P772" t="str">
        <f t="shared" si="76"/>
        <v>1900-0</v>
      </c>
    </row>
    <row r="773" spans="2:16" x14ac:dyDescent="0.25">
      <c r="B773" s="27"/>
      <c r="C773" s="28"/>
      <c r="D773" s="29"/>
      <c r="E773" s="26"/>
      <c r="F773" s="28"/>
      <c r="G773" s="26"/>
      <c r="H773" s="26"/>
      <c r="I773" s="26"/>
      <c r="J773" s="26"/>
      <c r="K773" s="26"/>
      <c r="L773" s="10">
        <f t="shared" si="81"/>
        <v>0</v>
      </c>
      <c r="M773" s="10">
        <f t="shared" si="82"/>
        <v>1</v>
      </c>
      <c r="N773" s="10">
        <f t="shared" si="83"/>
        <v>1900</v>
      </c>
      <c r="O773" t="str">
        <f t="shared" si="77"/>
        <v>1900-1</v>
      </c>
      <c r="P773" t="str">
        <f t="shared" si="76"/>
        <v>1900-0</v>
      </c>
    </row>
    <row r="774" spans="2:16" x14ac:dyDescent="0.25">
      <c r="B774" s="27"/>
      <c r="C774" s="28"/>
      <c r="D774" s="29"/>
      <c r="E774" s="26"/>
      <c r="F774" s="28"/>
      <c r="G774" s="26"/>
      <c r="H774" s="26"/>
      <c r="I774" s="26"/>
      <c r="J774" s="26"/>
      <c r="K774" s="26"/>
      <c r="L774" s="10">
        <f t="shared" si="81"/>
        <v>0</v>
      </c>
      <c r="M774" s="10">
        <f t="shared" si="82"/>
        <v>1</v>
      </c>
      <c r="N774" s="10">
        <f t="shared" si="83"/>
        <v>1900</v>
      </c>
      <c r="O774" t="str">
        <f t="shared" si="77"/>
        <v>1900-1</v>
      </c>
      <c r="P774" t="str">
        <f t="shared" ref="P774:P837" si="84">CONCATENATE(N774,"-",L774)</f>
        <v>1900-0</v>
      </c>
    </row>
    <row r="775" spans="2:16" x14ac:dyDescent="0.25">
      <c r="B775" s="27"/>
      <c r="C775" s="28"/>
      <c r="D775" s="29"/>
      <c r="E775" s="26"/>
      <c r="F775" s="28"/>
      <c r="G775" s="26"/>
      <c r="H775" s="26"/>
      <c r="I775" s="26"/>
      <c r="J775" s="26"/>
      <c r="K775" s="26"/>
      <c r="L775" s="10">
        <f t="shared" si="81"/>
        <v>0</v>
      </c>
      <c r="M775" s="10">
        <f t="shared" si="82"/>
        <v>1</v>
      </c>
      <c r="N775" s="10">
        <f t="shared" si="83"/>
        <v>1900</v>
      </c>
      <c r="O775" t="str">
        <f t="shared" si="77"/>
        <v>1900-1</v>
      </c>
      <c r="P775" t="str">
        <f t="shared" si="84"/>
        <v>1900-0</v>
      </c>
    </row>
    <row r="776" spans="2:16" x14ac:dyDescent="0.25">
      <c r="B776" s="27"/>
      <c r="C776" s="28"/>
      <c r="D776" s="29"/>
      <c r="E776" s="26"/>
      <c r="F776" s="28"/>
      <c r="G776" s="26"/>
      <c r="H776" s="26"/>
      <c r="I776" s="26"/>
      <c r="J776" s="26"/>
      <c r="K776" s="26"/>
      <c r="L776" s="10">
        <f t="shared" si="81"/>
        <v>0</v>
      </c>
      <c r="M776" s="10">
        <f t="shared" si="82"/>
        <v>1</v>
      </c>
      <c r="N776" s="10">
        <f t="shared" si="83"/>
        <v>1900</v>
      </c>
      <c r="O776" t="str">
        <f t="shared" ref="O776:O829" si="85">CONCATENATE(N776,"-",M776)</f>
        <v>1900-1</v>
      </c>
      <c r="P776" t="str">
        <f t="shared" si="84"/>
        <v>1900-0</v>
      </c>
    </row>
    <row r="777" spans="2:16" x14ac:dyDescent="0.25">
      <c r="B777" s="27"/>
      <c r="C777" s="28"/>
      <c r="D777" s="29"/>
      <c r="E777" s="26"/>
      <c r="F777" s="28"/>
      <c r="G777" s="26"/>
      <c r="H777" s="26"/>
      <c r="I777" s="26"/>
      <c r="J777" s="26"/>
      <c r="K777" s="26"/>
      <c r="L777" s="10">
        <f t="shared" si="81"/>
        <v>0</v>
      </c>
      <c r="M777" s="10">
        <f t="shared" si="82"/>
        <v>1</v>
      </c>
      <c r="N777" s="10">
        <f t="shared" si="83"/>
        <v>1900</v>
      </c>
      <c r="O777" t="str">
        <f t="shared" si="85"/>
        <v>1900-1</v>
      </c>
      <c r="P777" t="str">
        <f t="shared" si="84"/>
        <v>1900-0</v>
      </c>
    </row>
    <row r="778" spans="2:16" x14ac:dyDescent="0.25">
      <c r="B778" s="27"/>
      <c r="C778" s="28"/>
      <c r="D778" s="29"/>
      <c r="E778" s="26"/>
      <c r="F778" s="28"/>
      <c r="G778" s="26"/>
      <c r="H778" s="26"/>
      <c r="I778" s="26"/>
      <c r="J778" s="26"/>
      <c r="K778" s="26"/>
      <c r="L778" s="10">
        <f t="shared" si="81"/>
        <v>0</v>
      </c>
      <c r="M778" s="10">
        <f t="shared" si="82"/>
        <v>1</v>
      </c>
      <c r="N778" s="10">
        <f t="shared" si="83"/>
        <v>1900</v>
      </c>
      <c r="O778" t="str">
        <f t="shared" si="85"/>
        <v>1900-1</v>
      </c>
      <c r="P778" t="str">
        <f t="shared" si="84"/>
        <v>1900-0</v>
      </c>
    </row>
    <row r="779" spans="2:16" x14ac:dyDescent="0.25">
      <c r="B779" s="27"/>
      <c r="C779" s="28"/>
      <c r="D779" s="29"/>
      <c r="E779" s="26"/>
      <c r="F779" s="28"/>
      <c r="G779" s="26"/>
      <c r="H779" s="26"/>
      <c r="I779" s="26"/>
      <c r="J779" s="26"/>
      <c r="K779" s="26"/>
      <c r="L779" s="10">
        <f t="shared" si="81"/>
        <v>0</v>
      </c>
      <c r="M779" s="10">
        <f t="shared" si="82"/>
        <v>1</v>
      </c>
      <c r="N779" s="10">
        <f t="shared" si="83"/>
        <v>1900</v>
      </c>
      <c r="O779" t="str">
        <f t="shared" si="85"/>
        <v>1900-1</v>
      </c>
      <c r="P779" t="str">
        <f t="shared" si="84"/>
        <v>1900-0</v>
      </c>
    </row>
    <row r="780" spans="2:16" x14ac:dyDescent="0.25">
      <c r="B780" s="27"/>
      <c r="C780" s="28"/>
      <c r="D780" s="29"/>
      <c r="E780" s="26"/>
      <c r="F780" s="28"/>
      <c r="G780" s="26"/>
      <c r="H780" s="26"/>
      <c r="I780" s="26"/>
      <c r="J780" s="26"/>
      <c r="K780" s="26"/>
      <c r="L780" s="10">
        <f t="shared" si="81"/>
        <v>0</v>
      </c>
      <c r="M780" s="10">
        <f t="shared" si="82"/>
        <v>1</v>
      </c>
      <c r="N780" s="10">
        <f t="shared" si="83"/>
        <v>1900</v>
      </c>
      <c r="O780" t="str">
        <f t="shared" si="85"/>
        <v>1900-1</v>
      </c>
      <c r="P780" t="str">
        <f t="shared" si="84"/>
        <v>1900-0</v>
      </c>
    </row>
    <row r="781" spans="2:16" x14ac:dyDescent="0.25">
      <c r="B781" s="27"/>
      <c r="C781" s="28"/>
      <c r="D781" s="29"/>
      <c r="E781" s="26"/>
      <c r="F781" s="28"/>
      <c r="G781" s="26"/>
      <c r="H781" s="26"/>
      <c r="I781" s="26"/>
      <c r="J781" s="26"/>
      <c r="K781" s="26"/>
      <c r="L781" s="10">
        <f t="shared" si="81"/>
        <v>0</v>
      </c>
      <c r="M781" s="10">
        <f t="shared" si="82"/>
        <v>1</v>
      </c>
      <c r="N781" s="10">
        <f t="shared" si="83"/>
        <v>1900</v>
      </c>
      <c r="O781" t="str">
        <f t="shared" si="85"/>
        <v>1900-1</v>
      </c>
      <c r="P781" t="str">
        <f t="shared" si="84"/>
        <v>1900-0</v>
      </c>
    </row>
    <row r="782" spans="2:16" x14ac:dyDescent="0.25">
      <c r="B782" s="27"/>
      <c r="C782" s="28"/>
      <c r="D782" s="29"/>
      <c r="E782" s="26"/>
      <c r="F782" s="28"/>
      <c r="G782" s="26"/>
      <c r="H782" s="26"/>
      <c r="I782" s="26"/>
      <c r="J782" s="26"/>
      <c r="K782" s="26"/>
      <c r="L782" s="10">
        <f t="shared" si="81"/>
        <v>0</v>
      </c>
      <c r="M782" s="10">
        <f t="shared" si="82"/>
        <v>1</v>
      </c>
      <c r="N782" s="10">
        <f t="shared" si="83"/>
        <v>1900</v>
      </c>
      <c r="O782" t="str">
        <f t="shared" si="85"/>
        <v>1900-1</v>
      </c>
      <c r="P782" t="str">
        <f t="shared" si="84"/>
        <v>1900-0</v>
      </c>
    </row>
    <row r="783" spans="2:16" x14ac:dyDescent="0.25">
      <c r="B783" s="27"/>
      <c r="C783" s="28"/>
      <c r="D783" s="29"/>
      <c r="E783" s="26"/>
      <c r="F783" s="28"/>
      <c r="G783" s="26"/>
      <c r="H783" s="26"/>
      <c r="I783" s="26"/>
      <c r="J783" s="26"/>
      <c r="K783" s="26"/>
      <c r="L783" s="10">
        <f t="shared" si="81"/>
        <v>0</v>
      </c>
      <c r="M783" s="10">
        <f t="shared" si="82"/>
        <v>1</v>
      </c>
      <c r="N783" s="10">
        <f t="shared" si="83"/>
        <v>1900</v>
      </c>
      <c r="O783" t="str">
        <f t="shared" si="85"/>
        <v>1900-1</v>
      </c>
      <c r="P783" t="str">
        <f t="shared" si="84"/>
        <v>1900-0</v>
      </c>
    </row>
    <row r="784" spans="2:16" x14ac:dyDescent="0.25">
      <c r="B784" s="27"/>
      <c r="C784" s="28"/>
      <c r="D784" s="29"/>
      <c r="E784" s="26"/>
      <c r="F784" s="28"/>
      <c r="G784" s="26"/>
      <c r="H784" s="26"/>
      <c r="I784" s="26"/>
      <c r="J784" s="26"/>
      <c r="K784" s="26"/>
      <c r="L784" s="10">
        <f t="shared" si="81"/>
        <v>0</v>
      </c>
      <c r="M784" s="10">
        <f t="shared" si="82"/>
        <v>1</v>
      </c>
      <c r="N784" s="10">
        <f t="shared" si="83"/>
        <v>1900</v>
      </c>
      <c r="O784" t="str">
        <f t="shared" si="85"/>
        <v>1900-1</v>
      </c>
      <c r="P784" t="str">
        <f t="shared" si="84"/>
        <v>1900-0</v>
      </c>
    </row>
    <row r="785" spans="2:16" x14ac:dyDescent="0.25">
      <c r="B785" s="27"/>
      <c r="C785" s="28"/>
      <c r="D785" s="29"/>
      <c r="E785" s="26"/>
      <c r="F785" s="28"/>
      <c r="G785" s="26"/>
      <c r="H785" s="26"/>
      <c r="I785" s="26"/>
      <c r="J785" s="26"/>
      <c r="K785" s="26"/>
      <c r="L785" s="10">
        <f t="shared" si="81"/>
        <v>0</v>
      </c>
      <c r="M785" s="10">
        <f t="shared" si="82"/>
        <v>1</v>
      </c>
      <c r="N785" s="10">
        <f t="shared" si="83"/>
        <v>1900</v>
      </c>
      <c r="O785" t="str">
        <f t="shared" si="85"/>
        <v>1900-1</v>
      </c>
      <c r="P785" t="str">
        <f t="shared" si="84"/>
        <v>1900-0</v>
      </c>
    </row>
    <row r="786" spans="2:16" x14ac:dyDescent="0.25">
      <c r="B786" s="27"/>
      <c r="C786" s="28"/>
      <c r="D786" s="29"/>
      <c r="E786" s="26"/>
      <c r="F786" s="28"/>
      <c r="G786" s="26"/>
      <c r="H786" s="26"/>
      <c r="I786" s="26"/>
      <c r="J786" s="26"/>
      <c r="K786" s="26"/>
      <c r="L786" s="10">
        <f t="shared" si="81"/>
        <v>0</v>
      </c>
      <c r="M786" s="10">
        <f t="shared" si="82"/>
        <v>1</v>
      </c>
      <c r="N786" s="10">
        <f t="shared" si="83"/>
        <v>1900</v>
      </c>
      <c r="O786" t="str">
        <f t="shared" si="85"/>
        <v>1900-1</v>
      </c>
      <c r="P786" t="str">
        <f t="shared" si="84"/>
        <v>1900-0</v>
      </c>
    </row>
    <row r="787" spans="2:16" x14ac:dyDescent="0.25">
      <c r="B787" s="27"/>
      <c r="C787" s="26"/>
      <c r="D787" s="29"/>
      <c r="E787" s="26"/>
      <c r="F787" s="28"/>
      <c r="G787" s="26"/>
      <c r="H787" s="26"/>
      <c r="I787" s="26"/>
      <c r="J787" s="26"/>
      <c r="K787" s="26"/>
      <c r="L787" s="10">
        <f t="shared" si="81"/>
        <v>0</v>
      </c>
      <c r="M787" s="10">
        <f t="shared" si="82"/>
        <v>1</v>
      </c>
      <c r="N787" s="10">
        <f t="shared" si="83"/>
        <v>1900</v>
      </c>
      <c r="O787" t="str">
        <f t="shared" si="85"/>
        <v>1900-1</v>
      </c>
      <c r="P787" t="str">
        <f t="shared" si="84"/>
        <v>1900-0</v>
      </c>
    </row>
    <row r="788" spans="2:16" x14ac:dyDescent="0.25">
      <c r="B788" s="27"/>
      <c r="C788" s="28"/>
      <c r="D788" s="29"/>
      <c r="E788" s="26"/>
      <c r="F788" s="28"/>
      <c r="G788" s="26"/>
      <c r="H788" s="26"/>
      <c r="I788" s="26"/>
      <c r="J788" s="26"/>
      <c r="K788" s="26"/>
      <c r="L788" s="10">
        <f t="shared" si="81"/>
        <v>0</v>
      </c>
      <c r="M788" s="10">
        <f t="shared" si="82"/>
        <v>1</v>
      </c>
      <c r="N788" s="10">
        <f t="shared" si="83"/>
        <v>1900</v>
      </c>
      <c r="O788" t="str">
        <f t="shared" si="85"/>
        <v>1900-1</v>
      </c>
      <c r="P788" t="str">
        <f t="shared" si="84"/>
        <v>1900-0</v>
      </c>
    </row>
    <row r="789" spans="2:16" x14ac:dyDescent="0.25">
      <c r="B789" s="27"/>
      <c r="C789" s="28"/>
      <c r="D789" s="29"/>
      <c r="E789" s="26"/>
      <c r="F789" s="28"/>
      <c r="G789" s="26"/>
      <c r="H789" s="26"/>
      <c r="I789" s="26"/>
      <c r="J789" s="26"/>
      <c r="K789" s="26"/>
      <c r="L789" s="10">
        <f t="shared" si="81"/>
        <v>0</v>
      </c>
      <c r="M789" s="10">
        <f t="shared" si="82"/>
        <v>1</v>
      </c>
      <c r="N789" s="10">
        <f t="shared" si="83"/>
        <v>1900</v>
      </c>
      <c r="O789" t="str">
        <f t="shared" si="85"/>
        <v>1900-1</v>
      </c>
      <c r="P789" t="str">
        <f t="shared" si="84"/>
        <v>1900-0</v>
      </c>
    </row>
    <row r="790" spans="2:16" x14ac:dyDescent="0.25">
      <c r="B790" s="27"/>
      <c r="C790" s="28"/>
      <c r="D790" s="29"/>
      <c r="E790" s="26"/>
      <c r="F790" s="28"/>
      <c r="G790" s="26"/>
      <c r="H790" s="26"/>
      <c r="I790" s="26"/>
      <c r="J790" s="26"/>
      <c r="K790" s="26"/>
      <c r="L790" s="10">
        <f t="shared" si="81"/>
        <v>0</v>
      </c>
      <c r="M790" s="10">
        <f t="shared" si="82"/>
        <v>1</v>
      </c>
      <c r="N790" s="10">
        <f t="shared" si="83"/>
        <v>1900</v>
      </c>
      <c r="O790" t="str">
        <f t="shared" si="85"/>
        <v>1900-1</v>
      </c>
      <c r="P790" t="str">
        <f t="shared" si="84"/>
        <v>1900-0</v>
      </c>
    </row>
    <row r="791" spans="2:16" x14ac:dyDescent="0.25">
      <c r="B791" s="27"/>
      <c r="C791" s="28"/>
      <c r="D791" s="29"/>
      <c r="E791" s="26"/>
      <c r="F791" s="28"/>
      <c r="G791" s="26"/>
      <c r="H791" s="26"/>
      <c r="I791" s="26"/>
      <c r="J791" s="26"/>
      <c r="K791" s="26"/>
      <c r="L791" s="10">
        <f t="shared" si="81"/>
        <v>0</v>
      </c>
      <c r="M791" s="10">
        <f t="shared" si="82"/>
        <v>1</v>
      </c>
      <c r="N791" s="10">
        <f t="shared" si="83"/>
        <v>1900</v>
      </c>
      <c r="O791" t="str">
        <f t="shared" si="85"/>
        <v>1900-1</v>
      </c>
      <c r="P791" t="str">
        <f t="shared" si="84"/>
        <v>1900-0</v>
      </c>
    </row>
    <row r="792" spans="2:16" x14ac:dyDescent="0.25">
      <c r="B792" s="27"/>
      <c r="C792" s="28"/>
      <c r="D792" s="29"/>
      <c r="E792" s="26"/>
      <c r="F792" s="28"/>
      <c r="G792" s="26"/>
      <c r="H792" s="26"/>
      <c r="I792" s="26"/>
      <c r="J792" s="26"/>
      <c r="K792" s="26"/>
      <c r="L792" s="10">
        <f t="shared" si="81"/>
        <v>0</v>
      </c>
      <c r="M792" s="10">
        <f t="shared" si="82"/>
        <v>1</v>
      </c>
      <c r="N792" s="10">
        <f t="shared" si="83"/>
        <v>1900</v>
      </c>
      <c r="O792" t="str">
        <f t="shared" si="85"/>
        <v>1900-1</v>
      </c>
      <c r="P792" t="str">
        <f t="shared" si="84"/>
        <v>1900-0</v>
      </c>
    </row>
    <row r="793" spans="2:16" x14ac:dyDescent="0.25">
      <c r="B793" s="27"/>
      <c r="C793" s="28"/>
      <c r="D793" s="29"/>
      <c r="E793" s="26"/>
      <c r="F793" s="28"/>
      <c r="G793" s="26"/>
      <c r="H793" s="26"/>
      <c r="I793" s="26"/>
      <c r="J793" s="26"/>
      <c r="K793" s="26"/>
      <c r="L793" s="10">
        <f t="shared" si="81"/>
        <v>0</v>
      </c>
      <c r="M793" s="10">
        <f t="shared" si="82"/>
        <v>1</v>
      </c>
      <c r="N793" s="10">
        <f t="shared" si="83"/>
        <v>1900</v>
      </c>
      <c r="O793" t="str">
        <f t="shared" si="85"/>
        <v>1900-1</v>
      </c>
      <c r="P793" t="str">
        <f t="shared" si="84"/>
        <v>1900-0</v>
      </c>
    </row>
    <row r="794" spans="2:16" x14ac:dyDescent="0.25">
      <c r="B794" s="27"/>
      <c r="C794" s="28"/>
      <c r="D794" s="29"/>
      <c r="E794" s="26"/>
      <c r="F794" s="28"/>
      <c r="G794" s="26"/>
      <c r="H794" s="26"/>
      <c r="I794" s="26"/>
      <c r="J794" s="26"/>
      <c r="K794" s="26"/>
      <c r="L794" s="10">
        <f t="shared" si="81"/>
        <v>0</v>
      </c>
      <c r="M794" s="10">
        <f t="shared" si="82"/>
        <v>1</v>
      </c>
      <c r="N794" s="10">
        <f t="shared" si="83"/>
        <v>1900</v>
      </c>
      <c r="O794" t="str">
        <f t="shared" si="85"/>
        <v>1900-1</v>
      </c>
      <c r="P794" t="str">
        <f t="shared" si="84"/>
        <v>1900-0</v>
      </c>
    </row>
    <row r="795" spans="2:16" x14ac:dyDescent="0.25">
      <c r="B795" s="27"/>
      <c r="C795" s="28"/>
      <c r="D795" s="29"/>
      <c r="E795" s="26"/>
      <c r="F795" s="28"/>
      <c r="G795" s="26"/>
      <c r="H795" s="26"/>
      <c r="I795" s="26"/>
      <c r="J795" s="26"/>
      <c r="K795" s="26"/>
      <c r="L795" s="10">
        <f t="shared" si="81"/>
        <v>0</v>
      </c>
      <c r="M795" s="10">
        <f t="shared" si="82"/>
        <v>1</v>
      </c>
      <c r="N795" s="10">
        <f t="shared" si="83"/>
        <v>1900</v>
      </c>
      <c r="O795" t="str">
        <f t="shared" si="85"/>
        <v>1900-1</v>
      </c>
      <c r="P795" t="str">
        <f t="shared" si="84"/>
        <v>1900-0</v>
      </c>
    </row>
    <row r="796" spans="2:16" x14ac:dyDescent="0.25">
      <c r="B796" s="27"/>
      <c r="C796" s="28"/>
      <c r="D796" s="29"/>
      <c r="E796" s="26"/>
      <c r="F796" s="28"/>
      <c r="G796" s="26"/>
      <c r="H796" s="26"/>
      <c r="I796" s="26"/>
      <c r="J796" s="26"/>
      <c r="K796" s="26"/>
      <c r="L796" s="10">
        <f t="shared" si="81"/>
        <v>0</v>
      </c>
      <c r="M796" s="10">
        <f t="shared" si="82"/>
        <v>1</v>
      </c>
      <c r="N796" s="10">
        <f t="shared" si="83"/>
        <v>1900</v>
      </c>
      <c r="O796" t="str">
        <f t="shared" si="85"/>
        <v>1900-1</v>
      </c>
      <c r="P796" t="str">
        <f t="shared" si="84"/>
        <v>1900-0</v>
      </c>
    </row>
    <row r="797" spans="2:16" x14ac:dyDescent="0.25">
      <c r="B797" s="27"/>
      <c r="C797" s="28"/>
      <c r="D797" s="29"/>
      <c r="E797" s="26"/>
      <c r="F797" s="28"/>
      <c r="G797" s="26"/>
      <c r="H797" s="26"/>
      <c r="I797" s="26"/>
      <c r="J797" s="26"/>
      <c r="K797" s="26"/>
      <c r="L797" s="10">
        <f t="shared" si="81"/>
        <v>0</v>
      </c>
      <c r="M797" s="10">
        <f t="shared" si="82"/>
        <v>1</v>
      </c>
      <c r="N797" s="10">
        <f t="shared" si="83"/>
        <v>1900</v>
      </c>
      <c r="O797" t="str">
        <f t="shared" si="85"/>
        <v>1900-1</v>
      </c>
      <c r="P797" t="str">
        <f t="shared" si="84"/>
        <v>1900-0</v>
      </c>
    </row>
    <row r="798" spans="2:16" x14ac:dyDescent="0.25">
      <c r="B798" s="27"/>
      <c r="C798" s="28"/>
      <c r="D798" s="29"/>
      <c r="E798" s="26"/>
      <c r="F798" s="28"/>
      <c r="G798" s="26"/>
      <c r="H798" s="26"/>
      <c r="I798" s="26"/>
      <c r="J798" s="26"/>
      <c r="K798" s="26"/>
      <c r="L798" s="10">
        <f t="shared" si="81"/>
        <v>0</v>
      </c>
      <c r="M798" s="10">
        <f t="shared" si="82"/>
        <v>1</v>
      </c>
      <c r="N798" s="10">
        <f t="shared" si="83"/>
        <v>1900</v>
      </c>
      <c r="O798" t="str">
        <f t="shared" si="85"/>
        <v>1900-1</v>
      </c>
      <c r="P798" t="str">
        <f t="shared" si="84"/>
        <v>1900-0</v>
      </c>
    </row>
    <row r="799" spans="2:16" x14ac:dyDescent="0.25">
      <c r="B799" s="27"/>
      <c r="C799" s="28"/>
      <c r="D799" s="29"/>
      <c r="E799" s="26"/>
      <c r="F799" s="28"/>
      <c r="G799" s="26"/>
      <c r="H799" s="26"/>
      <c r="I799" s="26"/>
      <c r="J799" s="26"/>
      <c r="K799" s="26"/>
      <c r="L799" s="10">
        <f t="shared" si="81"/>
        <v>0</v>
      </c>
      <c r="M799" s="10">
        <f t="shared" si="82"/>
        <v>1</v>
      </c>
      <c r="N799" s="10">
        <f t="shared" si="83"/>
        <v>1900</v>
      </c>
      <c r="O799" t="str">
        <f t="shared" si="85"/>
        <v>1900-1</v>
      </c>
      <c r="P799" t="str">
        <f t="shared" si="84"/>
        <v>1900-0</v>
      </c>
    </row>
    <row r="800" spans="2:16" x14ac:dyDescent="0.25">
      <c r="B800" s="27"/>
      <c r="C800" s="28"/>
      <c r="D800" s="29"/>
      <c r="E800" s="26"/>
      <c r="F800" s="28"/>
      <c r="G800" s="26"/>
      <c r="H800" s="26"/>
      <c r="I800" s="26"/>
      <c r="J800" s="26"/>
      <c r="K800" s="26"/>
      <c r="L800" s="10">
        <f t="shared" si="81"/>
        <v>0</v>
      </c>
      <c r="M800" s="10">
        <f t="shared" si="82"/>
        <v>1</v>
      </c>
      <c r="N800" s="10">
        <f t="shared" si="83"/>
        <v>1900</v>
      </c>
      <c r="O800" t="str">
        <f t="shared" si="85"/>
        <v>1900-1</v>
      </c>
      <c r="P800" t="str">
        <f t="shared" si="84"/>
        <v>1900-0</v>
      </c>
    </row>
    <row r="801" spans="2:16" x14ac:dyDescent="0.25">
      <c r="B801" s="27"/>
      <c r="C801" s="28"/>
      <c r="D801" s="29"/>
      <c r="E801" s="26"/>
      <c r="F801" s="28"/>
      <c r="G801" s="26"/>
      <c r="H801" s="26"/>
      <c r="I801" s="26"/>
      <c r="J801" s="26"/>
      <c r="K801" s="26"/>
      <c r="L801" s="10">
        <f t="shared" ref="L801:L832" si="86">WEEKNUM(B801)</f>
        <v>0</v>
      </c>
      <c r="M801" s="10">
        <f t="shared" ref="M801:M832" si="87">MONTH(B801)</f>
        <v>1</v>
      </c>
      <c r="N801" s="10">
        <f t="shared" ref="N801:N832" si="88">YEAR(B801)</f>
        <v>1900</v>
      </c>
      <c r="O801" t="str">
        <f t="shared" si="85"/>
        <v>1900-1</v>
      </c>
      <c r="P801" t="str">
        <f t="shared" si="84"/>
        <v>1900-0</v>
      </c>
    </row>
    <row r="802" spans="2:16" x14ac:dyDescent="0.25">
      <c r="B802" s="27"/>
      <c r="C802" s="28"/>
      <c r="D802" s="29"/>
      <c r="E802" s="26"/>
      <c r="F802" s="28"/>
      <c r="G802" s="26"/>
      <c r="H802" s="26"/>
      <c r="I802" s="26"/>
      <c r="J802" s="26"/>
      <c r="K802" s="26"/>
      <c r="L802" s="10">
        <f t="shared" si="86"/>
        <v>0</v>
      </c>
      <c r="M802" s="10">
        <f t="shared" si="87"/>
        <v>1</v>
      </c>
      <c r="N802" s="10">
        <f t="shared" si="88"/>
        <v>1900</v>
      </c>
      <c r="O802" t="str">
        <f t="shared" si="85"/>
        <v>1900-1</v>
      </c>
      <c r="P802" t="str">
        <f t="shared" si="84"/>
        <v>1900-0</v>
      </c>
    </row>
    <row r="803" spans="2:16" x14ac:dyDescent="0.25">
      <c r="B803" s="27"/>
      <c r="C803" s="28"/>
      <c r="D803" s="29"/>
      <c r="E803" s="26"/>
      <c r="F803" s="28"/>
      <c r="G803" s="26"/>
      <c r="H803" s="26"/>
      <c r="I803" s="26"/>
      <c r="J803" s="26"/>
      <c r="K803" s="26"/>
      <c r="L803" s="10">
        <f t="shared" si="86"/>
        <v>0</v>
      </c>
      <c r="M803" s="10">
        <f t="shared" si="87"/>
        <v>1</v>
      </c>
      <c r="N803" s="10">
        <f t="shared" si="88"/>
        <v>1900</v>
      </c>
      <c r="O803" t="str">
        <f t="shared" si="85"/>
        <v>1900-1</v>
      </c>
      <c r="P803" t="str">
        <f t="shared" si="84"/>
        <v>1900-0</v>
      </c>
    </row>
    <row r="804" spans="2:16" x14ac:dyDescent="0.25">
      <c r="B804" s="27"/>
      <c r="C804" s="28"/>
      <c r="D804" s="29"/>
      <c r="E804" s="26"/>
      <c r="F804" s="28"/>
      <c r="G804" s="26"/>
      <c r="H804" s="26"/>
      <c r="I804" s="26"/>
      <c r="J804" s="26"/>
      <c r="K804" s="26"/>
      <c r="L804" s="10">
        <f t="shared" si="86"/>
        <v>0</v>
      </c>
      <c r="M804" s="10">
        <f t="shared" si="87"/>
        <v>1</v>
      </c>
      <c r="N804" s="10">
        <f t="shared" si="88"/>
        <v>1900</v>
      </c>
      <c r="O804" t="str">
        <f t="shared" si="85"/>
        <v>1900-1</v>
      </c>
      <c r="P804" t="str">
        <f t="shared" si="84"/>
        <v>1900-0</v>
      </c>
    </row>
    <row r="805" spans="2:16" x14ac:dyDescent="0.25">
      <c r="B805" s="27"/>
      <c r="C805" s="28"/>
      <c r="D805" s="29"/>
      <c r="E805" s="26"/>
      <c r="F805" s="28"/>
      <c r="G805" s="26"/>
      <c r="H805" s="26"/>
      <c r="I805" s="26"/>
      <c r="J805" s="26"/>
      <c r="K805" s="26"/>
      <c r="L805" s="10">
        <f t="shared" si="86"/>
        <v>0</v>
      </c>
      <c r="M805" s="10">
        <f t="shared" si="87"/>
        <v>1</v>
      </c>
      <c r="N805" s="10">
        <f t="shared" si="88"/>
        <v>1900</v>
      </c>
      <c r="O805" t="str">
        <f t="shared" si="85"/>
        <v>1900-1</v>
      </c>
      <c r="P805" t="str">
        <f t="shared" si="84"/>
        <v>1900-0</v>
      </c>
    </row>
    <row r="806" spans="2:16" x14ac:dyDescent="0.25">
      <c r="B806" s="27"/>
      <c r="C806" s="28"/>
      <c r="D806" s="29"/>
      <c r="E806" s="26"/>
      <c r="F806" s="28"/>
      <c r="G806" s="26"/>
      <c r="H806" s="26"/>
      <c r="I806" s="26"/>
      <c r="J806" s="26"/>
      <c r="K806" s="26"/>
      <c r="L806" s="10">
        <f t="shared" si="86"/>
        <v>0</v>
      </c>
      <c r="M806" s="10">
        <f t="shared" si="87"/>
        <v>1</v>
      </c>
      <c r="N806" s="10">
        <f t="shared" si="88"/>
        <v>1900</v>
      </c>
      <c r="O806" t="str">
        <f t="shared" si="85"/>
        <v>1900-1</v>
      </c>
      <c r="P806" t="str">
        <f t="shared" si="84"/>
        <v>1900-0</v>
      </c>
    </row>
    <row r="807" spans="2:16" x14ac:dyDescent="0.25">
      <c r="B807" s="27"/>
      <c r="C807" s="28"/>
      <c r="D807" s="29"/>
      <c r="E807" s="26"/>
      <c r="F807" s="28"/>
      <c r="G807" s="26"/>
      <c r="H807" s="26"/>
      <c r="I807" s="26"/>
      <c r="J807" s="26"/>
      <c r="K807" s="26"/>
      <c r="L807" s="10">
        <f t="shared" si="86"/>
        <v>0</v>
      </c>
      <c r="M807" s="10">
        <f t="shared" si="87"/>
        <v>1</v>
      </c>
      <c r="N807" s="10">
        <f t="shared" si="88"/>
        <v>1900</v>
      </c>
      <c r="O807" t="str">
        <f t="shared" si="85"/>
        <v>1900-1</v>
      </c>
      <c r="P807" t="str">
        <f t="shared" si="84"/>
        <v>1900-0</v>
      </c>
    </row>
    <row r="808" spans="2:16" x14ac:dyDescent="0.25">
      <c r="B808" s="27"/>
      <c r="C808" s="28"/>
      <c r="D808" s="29"/>
      <c r="E808" s="26"/>
      <c r="F808" s="28"/>
      <c r="G808" s="26"/>
      <c r="H808" s="26"/>
      <c r="I808" s="26"/>
      <c r="J808" s="26"/>
      <c r="K808" s="26"/>
      <c r="L808" s="10">
        <f t="shared" si="86"/>
        <v>0</v>
      </c>
      <c r="M808" s="10">
        <f t="shared" si="87"/>
        <v>1</v>
      </c>
      <c r="N808" s="10">
        <f t="shared" si="88"/>
        <v>1900</v>
      </c>
      <c r="O808" t="str">
        <f t="shared" si="85"/>
        <v>1900-1</v>
      </c>
      <c r="P808" t="str">
        <f t="shared" si="84"/>
        <v>1900-0</v>
      </c>
    </row>
    <row r="809" spans="2:16" x14ac:dyDescent="0.25">
      <c r="B809" s="27"/>
      <c r="C809" s="28"/>
      <c r="D809" s="29"/>
      <c r="E809" s="26"/>
      <c r="F809" s="28"/>
      <c r="G809" s="26"/>
      <c r="H809" s="26"/>
      <c r="I809" s="26"/>
      <c r="J809" s="26"/>
      <c r="K809" s="26"/>
      <c r="L809" s="10">
        <f t="shared" si="86"/>
        <v>0</v>
      </c>
      <c r="M809" s="10">
        <f t="shared" si="87"/>
        <v>1</v>
      </c>
      <c r="N809" s="10">
        <f t="shared" si="88"/>
        <v>1900</v>
      </c>
      <c r="O809" t="str">
        <f t="shared" si="85"/>
        <v>1900-1</v>
      </c>
      <c r="P809" t="str">
        <f t="shared" si="84"/>
        <v>1900-0</v>
      </c>
    </row>
    <row r="810" spans="2:16" x14ac:dyDescent="0.25">
      <c r="B810" s="27"/>
      <c r="C810" s="28"/>
      <c r="D810" s="29"/>
      <c r="E810" s="26"/>
      <c r="F810" s="28"/>
      <c r="G810" s="26"/>
      <c r="H810" s="26"/>
      <c r="I810" s="26"/>
      <c r="J810" s="26"/>
      <c r="K810" s="26"/>
      <c r="L810" s="10">
        <f t="shared" si="86"/>
        <v>0</v>
      </c>
      <c r="M810" s="10">
        <f t="shared" si="87"/>
        <v>1</v>
      </c>
      <c r="N810" s="10">
        <f t="shared" si="88"/>
        <v>1900</v>
      </c>
      <c r="O810" t="str">
        <f t="shared" si="85"/>
        <v>1900-1</v>
      </c>
      <c r="P810" t="str">
        <f t="shared" si="84"/>
        <v>1900-0</v>
      </c>
    </row>
    <row r="811" spans="2:16" x14ac:dyDescent="0.25">
      <c r="B811" s="27"/>
      <c r="C811" s="28"/>
      <c r="D811" s="29"/>
      <c r="E811" s="26"/>
      <c r="F811" s="28"/>
      <c r="G811" s="26"/>
      <c r="H811" s="26"/>
      <c r="I811" s="26"/>
      <c r="J811" s="26"/>
      <c r="K811" s="26"/>
      <c r="L811" s="10">
        <f t="shared" si="86"/>
        <v>0</v>
      </c>
      <c r="M811" s="10">
        <f t="shared" si="87"/>
        <v>1</v>
      </c>
      <c r="N811" s="10">
        <f t="shared" si="88"/>
        <v>1900</v>
      </c>
      <c r="O811" t="str">
        <f t="shared" si="85"/>
        <v>1900-1</v>
      </c>
      <c r="P811" t="str">
        <f t="shared" si="84"/>
        <v>1900-0</v>
      </c>
    </row>
    <row r="812" spans="2:16" x14ac:dyDescent="0.25">
      <c r="B812" s="27"/>
      <c r="C812" s="28"/>
      <c r="D812" s="29"/>
      <c r="E812" s="26"/>
      <c r="F812" s="28"/>
      <c r="G812" s="26"/>
      <c r="H812" s="26"/>
      <c r="I812" s="26"/>
      <c r="J812" s="26"/>
      <c r="K812" s="26"/>
      <c r="L812" s="10">
        <f t="shared" si="86"/>
        <v>0</v>
      </c>
      <c r="M812" s="10">
        <f t="shared" si="87"/>
        <v>1</v>
      </c>
      <c r="N812" s="10">
        <f t="shared" si="88"/>
        <v>1900</v>
      </c>
      <c r="O812" t="str">
        <f t="shared" si="85"/>
        <v>1900-1</v>
      </c>
      <c r="P812" t="str">
        <f t="shared" si="84"/>
        <v>1900-0</v>
      </c>
    </row>
    <row r="813" spans="2:16" x14ac:dyDescent="0.25">
      <c r="B813" s="27"/>
      <c r="C813" s="28"/>
      <c r="D813" s="29"/>
      <c r="E813" s="26"/>
      <c r="F813" s="28"/>
      <c r="G813" s="26"/>
      <c r="H813" s="26"/>
      <c r="I813" s="26"/>
      <c r="J813" s="26"/>
      <c r="K813" s="26"/>
      <c r="L813" s="10">
        <f t="shared" si="86"/>
        <v>0</v>
      </c>
      <c r="M813" s="10">
        <f t="shared" si="87"/>
        <v>1</v>
      </c>
      <c r="N813" s="10">
        <f t="shared" si="88"/>
        <v>1900</v>
      </c>
      <c r="O813" t="str">
        <f t="shared" si="85"/>
        <v>1900-1</v>
      </c>
      <c r="P813" t="str">
        <f t="shared" si="84"/>
        <v>1900-0</v>
      </c>
    </row>
    <row r="814" spans="2:16" x14ac:dyDescent="0.25">
      <c r="B814" s="27"/>
      <c r="C814" s="28"/>
      <c r="D814" s="29"/>
      <c r="E814" s="26"/>
      <c r="F814" s="28"/>
      <c r="G814" s="26"/>
      <c r="H814" s="26"/>
      <c r="I814" s="26"/>
      <c r="J814" s="26"/>
      <c r="K814" s="26"/>
      <c r="L814" s="10">
        <f t="shared" si="86"/>
        <v>0</v>
      </c>
      <c r="M814" s="10">
        <f t="shared" si="87"/>
        <v>1</v>
      </c>
      <c r="N814" s="10">
        <f t="shared" si="88"/>
        <v>1900</v>
      </c>
      <c r="O814" t="str">
        <f t="shared" si="85"/>
        <v>1900-1</v>
      </c>
      <c r="P814" t="str">
        <f t="shared" si="84"/>
        <v>1900-0</v>
      </c>
    </row>
    <row r="815" spans="2:16" x14ac:dyDescent="0.25">
      <c r="B815" s="27"/>
      <c r="C815" s="28"/>
      <c r="D815" s="29"/>
      <c r="E815" s="26"/>
      <c r="F815" s="28"/>
      <c r="G815" s="26"/>
      <c r="H815" s="26"/>
      <c r="I815" s="26"/>
      <c r="J815" s="26"/>
      <c r="K815" s="26"/>
      <c r="L815" s="10">
        <f t="shared" si="86"/>
        <v>0</v>
      </c>
      <c r="M815" s="10">
        <f t="shared" si="87"/>
        <v>1</v>
      </c>
      <c r="N815" s="10">
        <f t="shared" si="88"/>
        <v>1900</v>
      </c>
      <c r="O815" t="str">
        <f t="shared" si="85"/>
        <v>1900-1</v>
      </c>
      <c r="P815" t="str">
        <f t="shared" si="84"/>
        <v>1900-0</v>
      </c>
    </row>
    <row r="816" spans="2:16" x14ac:dyDescent="0.25">
      <c r="B816" s="27"/>
      <c r="C816" s="28"/>
      <c r="D816" s="29"/>
      <c r="E816" s="26"/>
      <c r="F816" s="28"/>
      <c r="G816" s="26"/>
      <c r="H816" s="26"/>
      <c r="I816" s="26"/>
      <c r="J816" s="26"/>
      <c r="K816" s="26"/>
      <c r="L816" s="10">
        <f t="shared" si="86"/>
        <v>0</v>
      </c>
      <c r="M816" s="10">
        <f t="shared" si="87"/>
        <v>1</v>
      </c>
      <c r="N816" s="10">
        <f t="shared" si="88"/>
        <v>1900</v>
      </c>
      <c r="O816" t="str">
        <f t="shared" si="85"/>
        <v>1900-1</v>
      </c>
      <c r="P816" t="str">
        <f t="shared" si="84"/>
        <v>1900-0</v>
      </c>
    </row>
    <row r="817" spans="2:16" x14ac:dyDescent="0.25">
      <c r="B817" s="27"/>
      <c r="C817" s="28"/>
      <c r="D817" s="29"/>
      <c r="E817" s="26"/>
      <c r="F817" s="28"/>
      <c r="G817" s="26"/>
      <c r="H817" s="26"/>
      <c r="I817" s="26"/>
      <c r="J817" s="26"/>
      <c r="K817" s="26"/>
      <c r="L817" s="10">
        <f t="shared" si="86"/>
        <v>0</v>
      </c>
      <c r="M817" s="10">
        <f t="shared" si="87"/>
        <v>1</v>
      </c>
      <c r="N817" s="10">
        <f t="shared" si="88"/>
        <v>1900</v>
      </c>
      <c r="O817" t="str">
        <f t="shared" si="85"/>
        <v>1900-1</v>
      </c>
      <c r="P817" t="str">
        <f t="shared" si="84"/>
        <v>1900-0</v>
      </c>
    </row>
    <row r="818" spans="2:16" x14ac:dyDescent="0.25">
      <c r="B818" s="27"/>
      <c r="C818" s="28"/>
      <c r="D818" s="29"/>
      <c r="E818" s="26"/>
      <c r="F818" s="28"/>
      <c r="G818" s="26"/>
      <c r="H818" s="26"/>
      <c r="I818" s="26"/>
      <c r="J818" s="26"/>
      <c r="K818" s="26"/>
      <c r="L818" s="10">
        <f t="shared" si="86"/>
        <v>0</v>
      </c>
      <c r="M818" s="10">
        <f t="shared" si="87"/>
        <v>1</v>
      </c>
      <c r="N818" s="10">
        <f t="shared" si="88"/>
        <v>1900</v>
      </c>
      <c r="O818" t="str">
        <f t="shared" si="85"/>
        <v>1900-1</v>
      </c>
      <c r="P818" t="str">
        <f t="shared" si="84"/>
        <v>1900-0</v>
      </c>
    </row>
    <row r="819" spans="2:16" x14ac:dyDescent="0.25">
      <c r="B819" s="27"/>
      <c r="C819" s="28"/>
      <c r="D819" s="29"/>
      <c r="E819" s="26"/>
      <c r="F819" s="28"/>
      <c r="G819" s="26"/>
      <c r="H819" s="26"/>
      <c r="I819" s="26"/>
      <c r="J819" s="26"/>
      <c r="K819" s="26"/>
      <c r="L819" s="10">
        <f t="shared" si="86"/>
        <v>0</v>
      </c>
      <c r="M819" s="10">
        <f t="shared" si="87"/>
        <v>1</v>
      </c>
      <c r="N819" s="10">
        <f t="shared" si="88"/>
        <v>1900</v>
      </c>
      <c r="O819" t="str">
        <f t="shared" si="85"/>
        <v>1900-1</v>
      </c>
      <c r="P819" t="str">
        <f t="shared" si="84"/>
        <v>1900-0</v>
      </c>
    </row>
    <row r="820" spans="2:16" x14ac:dyDescent="0.25">
      <c r="B820" s="27"/>
      <c r="C820" s="28"/>
      <c r="D820" s="29"/>
      <c r="E820" s="26"/>
      <c r="F820" s="28"/>
      <c r="G820" s="26"/>
      <c r="H820" s="26"/>
      <c r="I820" s="26"/>
      <c r="J820" s="26"/>
      <c r="K820" s="26"/>
      <c r="L820" s="10">
        <f t="shared" si="86"/>
        <v>0</v>
      </c>
      <c r="M820" s="10">
        <f t="shared" si="87"/>
        <v>1</v>
      </c>
      <c r="N820" s="10">
        <f t="shared" si="88"/>
        <v>1900</v>
      </c>
      <c r="O820" t="str">
        <f t="shared" si="85"/>
        <v>1900-1</v>
      </c>
      <c r="P820" t="str">
        <f t="shared" si="84"/>
        <v>1900-0</v>
      </c>
    </row>
    <row r="821" spans="2:16" x14ac:dyDescent="0.25">
      <c r="B821" s="27"/>
      <c r="C821" s="28"/>
      <c r="D821" s="29"/>
      <c r="E821" s="26"/>
      <c r="F821" s="28"/>
      <c r="G821" s="26"/>
      <c r="H821" s="26"/>
      <c r="I821" s="26"/>
      <c r="J821" s="26"/>
      <c r="K821" s="26"/>
      <c r="L821" s="10">
        <f t="shared" si="86"/>
        <v>0</v>
      </c>
      <c r="M821" s="10">
        <f t="shared" si="87"/>
        <v>1</v>
      </c>
      <c r="N821" s="10">
        <f t="shared" si="88"/>
        <v>1900</v>
      </c>
      <c r="O821" t="str">
        <f t="shared" si="85"/>
        <v>1900-1</v>
      </c>
      <c r="P821" t="str">
        <f t="shared" si="84"/>
        <v>1900-0</v>
      </c>
    </row>
    <row r="822" spans="2:16" x14ac:dyDescent="0.25">
      <c r="B822" s="27"/>
      <c r="C822" s="28"/>
      <c r="D822" s="29"/>
      <c r="E822" s="26"/>
      <c r="F822" s="28"/>
      <c r="G822" s="26"/>
      <c r="H822" s="26"/>
      <c r="I822" s="26"/>
      <c r="J822" s="26"/>
      <c r="K822" s="26"/>
      <c r="L822" s="10">
        <f t="shared" si="86"/>
        <v>0</v>
      </c>
      <c r="M822" s="10">
        <f t="shared" si="87"/>
        <v>1</v>
      </c>
      <c r="N822" s="10">
        <f t="shared" si="88"/>
        <v>1900</v>
      </c>
      <c r="O822" t="str">
        <f t="shared" si="85"/>
        <v>1900-1</v>
      </c>
      <c r="P822" t="str">
        <f t="shared" si="84"/>
        <v>1900-0</v>
      </c>
    </row>
    <row r="823" spans="2:16" x14ac:dyDescent="0.25">
      <c r="B823" s="27"/>
      <c r="C823" s="28"/>
      <c r="D823" s="29"/>
      <c r="E823" s="26"/>
      <c r="F823" s="28"/>
      <c r="G823" s="26"/>
      <c r="H823" s="26"/>
      <c r="I823" s="26"/>
      <c r="J823" s="26"/>
      <c r="K823" s="26"/>
      <c r="L823" s="10">
        <f t="shared" si="86"/>
        <v>0</v>
      </c>
      <c r="M823" s="10">
        <f t="shared" si="87"/>
        <v>1</v>
      </c>
      <c r="N823" s="10">
        <f t="shared" si="88"/>
        <v>1900</v>
      </c>
      <c r="O823" t="str">
        <f t="shared" si="85"/>
        <v>1900-1</v>
      </c>
      <c r="P823" t="str">
        <f t="shared" si="84"/>
        <v>1900-0</v>
      </c>
    </row>
    <row r="824" spans="2:16" x14ac:dyDescent="0.25">
      <c r="B824" s="27"/>
      <c r="C824" s="28"/>
      <c r="D824" s="29"/>
      <c r="E824" s="26"/>
      <c r="F824" s="28"/>
      <c r="G824" s="26"/>
      <c r="H824" s="26"/>
      <c r="I824" s="26"/>
      <c r="J824" s="26"/>
      <c r="K824" s="26"/>
      <c r="L824" s="10">
        <f t="shared" si="86"/>
        <v>0</v>
      </c>
      <c r="M824" s="10">
        <f t="shared" si="87"/>
        <v>1</v>
      </c>
      <c r="N824" s="10">
        <f t="shared" si="88"/>
        <v>1900</v>
      </c>
      <c r="O824" t="str">
        <f t="shared" si="85"/>
        <v>1900-1</v>
      </c>
      <c r="P824" t="str">
        <f t="shared" si="84"/>
        <v>1900-0</v>
      </c>
    </row>
    <row r="825" spans="2:16" x14ac:dyDescent="0.25">
      <c r="B825" s="27"/>
      <c r="C825" s="28"/>
      <c r="D825" s="29"/>
      <c r="E825" s="26"/>
      <c r="F825" s="28"/>
      <c r="G825" s="26"/>
      <c r="H825" s="26"/>
      <c r="I825" s="26"/>
      <c r="J825" s="26"/>
      <c r="K825" s="26"/>
      <c r="L825" s="10">
        <f t="shared" si="86"/>
        <v>0</v>
      </c>
      <c r="M825" s="10">
        <f t="shared" si="87"/>
        <v>1</v>
      </c>
      <c r="N825" s="10">
        <f t="shared" si="88"/>
        <v>1900</v>
      </c>
      <c r="O825" t="str">
        <f t="shared" si="85"/>
        <v>1900-1</v>
      </c>
      <c r="P825" t="str">
        <f t="shared" si="84"/>
        <v>1900-0</v>
      </c>
    </row>
    <row r="826" spans="2:16" x14ac:dyDescent="0.25">
      <c r="B826" s="27"/>
      <c r="C826" s="28"/>
      <c r="D826" s="29"/>
      <c r="E826" s="26"/>
      <c r="F826" s="28"/>
      <c r="G826" s="26"/>
      <c r="H826" s="26"/>
      <c r="I826" s="26"/>
      <c r="J826" s="26"/>
      <c r="K826" s="26"/>
      <c r="L826" s="10">
        <f t="shared" si="86"/>
        <v>0</v>
      </c>
      <c r="M826" s="10">
        <f t="shared" si="87"/>
        <v>1</v>
      </c>
      <c r="N826" s="10">
        <f t="shared" si="88"/>
        <v>1900</v>
      </c>
      <c r="O826" t="str">
        <f t="shared" si="85"/>
        <v>1900-1</v>
      </c>
      <c r="P826" t="str">
        <f t="shared" si="84"/>
        <v>1900-0</v>
      </c>
    </row>
    <row r="827" spans="2:16" x14ac:dyDescent="0.25">
      <c r="B827" s="27"/>
      <c r="C827" s="28"/>
      <c r="D827" s="29"/>
      <c r="E827" s="26"/>
      <c r="F827" s="28"/>
      <c r="G827" s="26"/>
      <c r="H827" s="26"/>
      <c r="I827" s="26"/>
      <c r="J827" s="26"/>
      <c r="K827" s="26"/>
      <c r="L827" s="10">
        <f t="shared" si="86"/>
        <v>0</v>
      </c>
      <c r="M827" s="10">
        <f t="shared" si="87"/>
        <v>1</v>
      </c>
      <c r="N827" s="10">
        <f t="shared" si="88"/>
        <v>1900</v>
      </c>
      <c r="O827" t="str">
        <f t="shared" si="85"/>
        <v>1900-1</v>
      </c>
      <c r="P827" t="str">
        <f t="shared" si="84"/>
        <v>1900-0</v>
      </c>
    </row>
    <row r="828" spans="2:16" x14ac:dyDescent="0.25">
      <c r="B828" s="27"/>
      <c r="C828" s="28"/>
      <c r="D828" s="29"/>
      <c r="E828" s="26"/>
      <c r="F828" s="28"/>
      <c r="G828" s="26"/>
      <c r="H828" s="26"/>
      <c r="I828" s="26"/>
      <c r="J828" s="26"/>
      <c r="K828" s="26"/>
      <c r="L828" s="10">
        <f t="shared" si="86"/>
        <v>0</v>
      </c>
      <c r="M828" s="10">
        <f t="shared" si="87"/>
        <v>1</v>
      </c>
      <c r="N828" s="10">
        <f t="shared" si="88"/>
        <v>1900</v>
      </c>
      <c r="O828" t="str">
        <f t="shared" si="85"/>
        <v>1900-1</v>
      </c>
      <c r="P828" t="str">
        <f t="shared" si="84"/>
        <v>1900-0</v>
      </c>
    </row>
    <row r="829" spans="2:16" x14ac:dyDescent="0.25">
      <c r="B829" s="27"/>
      <c r="C829" s="28"/>
      <c r="D829" s="29"/>
      <c r="E829" s="26"/>
      <c r="F829" s="28"/>
      <c r="G829" s="26"/>
      <c r="H829" s="26"/>
      <c r="I829" s="26"/>
      <c r="J829" s="26"/>
      <c r="K829" s="26"/>
      <c r="L829" s="10">
        <f t="shared" si="86"/>
        <v>0</v>
      </c>
      <c r="M829" s="10">
        <f t="shared" si="87"/>
        <v>1</v>
      </c>
      <c r="N829" s="10">
        <f t="shared" si="88"/>
        <v>1900</v>
      </c>
      <c r="O829" t="str">
        <f t="shared" si="85"/>
        <v>1900-1</v>
      </c>
      <c r="P829" t="str">
        <f t="shared" si="84"/>
        <v>1900-0</v>
      </c>
    </row>
    <row r="830" spans="2:16" x14ac:dyDescent="0.25">
      <c r="B830" s="27"/>
      <c r="C830" s="28"/>
      <c r="D830" s="29"/>
      <c r="E830" s="26"/>
      <c r="F830" s="28"/>
      <c r="G830" s="26"/>
      <c r="H830" s="26"/>
      <c r="I830" s="26"/>
      <c r="J830" s="26"/>
      <c r="K830" s="26"/>
      <c r="L830" s="10">
        <f t="shared" si="86"/>
        <v>0</v>
      </c>
      <c r="M830" s="10">
        <f t="shared" si="87"/>
        <v>1</v>
      </c>
      <c r="N830" s="10">
        <f t="shared" si="88"/>
        <v>1900</v>
      </c>
      <c r="O830" t="str">
        <f t="shared" ref="O830:O853" si="89">CONCATENATE(N830,"-",M830)</f>
        <v>1900-1</v>
      </c>
      <c r="P830" t="str">
        <f t="shared" si="84"/>
        <v>1900-0</v>
      </c>
    </row>
    <row r="831" spans="2:16" x14ac:dyDescent="0.25">
      <c r="B831" s="27"/>
      <c r="C831" s="28"/>
      <c r="D831" s="29"/>
      <c r="E831" s="26"/>
      <c r="F831" s="28"/>
      <c r="G831" s="26"/>
      <c r="H831" s="26"/>
      <c r="I831" s="26"/>
      <c r="J831" s="26"/>
      <c r="K831" s="26"/>
      <c r="L831" s="10">
        <f t="shared" si="86"/>
        <v>0</v>
      </c>
      <c r="M831" s="10">
        <f t="shared" si="87"/>
        <v>1</v>
      </c>
      <c r="N831" s="10">
        <f t="shared" si="88"/>
        <v>1900</v>
      </c>
      <c r="O831" t="str">
        <f t="shared" si="89"/>
        <v>1900-1</v>
      </c>
      <c r="P831" t="str">
        <f t="shared" si="84"/>
        <v>1900-0</v>
      </c>
    </row>
    <row r="832" spans="2:16" x14ac:dyDescent="0.25">
      <c r="B832" s="27"/>
      <c r="C832" s="28"/>
      <c r="D832" s="29"/>
      <c r="E832" s="26"/>
      <c r="F832" s="28"/>
      <c r="G832" s="26"/>
      <c r="H832" s="26"/>
      <c r="I832" s="26"/>
      <c r="J832" s="26"/>
      <c r="K832" s="26"/>
      <c r="L832" s="10">
        <f t="shared" si="86"/>
        <v>0</v>
      </c>
      <c r="M832" s="10">
        <f t="shared" si="87"/>
        <v>1</v>
      </c>
      <c r="N832" s="10">
        <f t="shared" si="88"/>
        <v>1900</v>
      </c>
      <c r="O832" t="str">
        <f t="shared" si="89"/>
        <v>1900-1</v>
      </c>
      <c r="P832" t="str">
        <f t="shared" si="84"/>
        <v>1900-0</v>
      </c>
    </row>
    <row r="833" spans="2:16" x14ac:dyDescent="0.25">
      <c r="B833" s="27"/>
      <c r="C833" s="28"/>
      <c r="D833" s="29"/>
      <c r="E833" s="26"/>
      <c r="F833" s="28"/>
      <c r="G833" s="26"/>
      <c r="H833" s="26"/>
      <c r="I833" s="26"/>
      <c r="J833" s="26"/>
      <c r="K833" s="26"/>
      <c r="L833" s="10">
        <f t="shared" ref="L833:L871" si="90">WEEKNUM(B833)</f>
        <v>0</v>
      </c>
      <c r="M833" s="10">
        <f t="shared" ref="M833:M871" si="91">MONTH(B833)</f>
        <v>1</v>
      </c>
      <c r="N833" s="10">
        <f t="shared" ref="N833:N871" si="92">YEAR(B833)</f>
        <v>1900</v>
      </c>
      <c r="O833" t="str">
        <f t="shared" si="89"/>
        <v>1900-1</v>
      </c>
      <c r="P833" t="str">
        <f t="shared" si="84"/>
        <v>1900-0</v>
      </c>
    </row>
    <row r="834" spans="2:16" x14ac:dyDescent="0.25">
      <c r="B834" s="27"/>
      <c r="C834" s="28"/>
      <c r="D834" s="29"/>
      <c r="E834" s="26"/>
      <c r="F834" s="28"/>
      <c r="G834" s="26"/>
      <c r="H834" s="26"/>
      <c r="I834" s="26"/>
      <c r="J834" s="26"/>
      <c r="K834" s="26"/>
      <c r="L834" s="10">
        <f t="shared" si="90"/>
        <v>0</v>
      </c>
      <c r="M834" s="10">
        <f t="shared" si="91"/>
        <v>1</v>
      </c>
      <c r="N834" s="10">
        <f t="shared" si="92"/>
        <v>1900</v>
      </c>
      <c r="O834" t="str">
        <f t="shared" si="89"/>
        <v>1900-1</v>
      </c>
      <c r="P834" t="str">
        <f t="shared" si="84"/>
        <v>1900-0</v>
      </c>
    </row>
    <row r="835" spans="2:16" x14ac:dyDescent="0.25">
      <c r="B835" s="27"/>
      <c r="C835" s="28"/>
      <c r="D835" s="29"/>
      <c r="E835" s="26"/>
      <c r="F835" s="28"/>
      <c r="G835" s="26"/>
      <c r="H835" s="26"/>
      <c r="I835" s="26"/>
      <c r="J835" s="26"/>
      <c r="K835" s="26"/>
      <c r="L835" s="10">
        <f t="shared" si="90"/>
        <v>0</v>
      </c>
      <c r="M835" s="10">
        <f t="shared" si="91"/>
        <v>1</v>
      </c>
      <c r="N835" s="10">
        <f t="shared" si="92"/>
        <v>1900</v>
      </c>
      <c r="O835" t="str">
        <f t="shared" si="89"/>
        <v>1900-1</v>
      </c>
      <c r="P835" t="str">
        <f t="shared" si="84"/>
        <v>1900-0</v>
      </c>
    </row>
    <row r="836" spans="2:16" x14ac:dyDescent="0.25">
      <c r="B836" s="27"/>
      <c r="C836" s="28"/>
      <c r="D836" s="29"/>
      <c r="E836" s="26"/>
      <c r="F836" s="28"/>
      <c r="G836" s="26"/>
      <c r="H836" s="26"/>
      <c r="I836" s="26"/>
      <c r="J836" s="26"/>
      <c r="K836" s="26"/>
      <c r="L836" s="10">
        <f t="shared" si="90"/>
        <v>0</v>
      </c>
      <c r="M836" s="10">
        <f t="shared" si="91"/>
        <v>1</v>
      </c>
      <c r="N836" s="10">
        <f t="shared" si="92"/>
        <v>1900</v>
      </c>
      <c r="O836" t="str">
        <f t="shared" si="89"/>
        <v>1900-1</v>
      </c>
      <c r="P836" t="str">
        <f t="shared" si="84"/>
        <v>1900-0</v>
      </c>
    </row>
    <row r="837" spans="2:16" x14ac:dyDescent="0.25">
      <c r="B837" s="27"/>
      <c r="C837" s="28"/>
      <c r="D837" s="29"/>
      <c r="E837" s="26"/>
      <c r="F837" s="28"/>
      <c r="G837" s="26"/>
      <c r="H837" s="26"/>
      <c r="I837" s="26"/>
      <c r="J837" s="26"/>
      <c r="K837" s="26"/>
      <c r="L837" s="10">
        <f t="shared" si="90"/>
        <v>0</v>
      </c>
      <c r="M837" s="10">
        <f t="shared" si="91"/>
        <v>1</v>
      </c>
      <c r="N837" s="10">
        <f t="shared" si="92"/>
        <v>1900</v>
      </c>
      <c r="O837" t="str">
        <f t="shared" si="89"/>
        <v>1900-1</v>
      </c>
      <c r="P837" t="str">
        <f t="shared" si="84"/>
        <v>1900-0</v>
      </c>
    </row>
    <row r="838" spans="2:16" x14ac:dyDescent="0.25">
      <c r="B838" s="27"/>
      <c r="C838" s="28"/>
      <c r="D838" s="29"/>
      <c r="E838" s="26"/>
      <c r="F838" s="28"/>
      <c r="G838" s="26"/>
      <c r="H838" s="26"/>
      <c r="I838" s="26"/>
      <c r="J838" s="26"/>
      <c r="K838" s="26"/>
      <c r="L838" s="10">
        <f t="shared" si="90"/>
        <v>0</v>
      </c>
      <c r="M838" s="10">
        <f t="shared" si="91"/>
        <v>1</v>
      </c>
      <c r="N838" s="10">
        <f t="shared" si="92"/>
        <v>1900</v>
      </c>
      <c r="O838" t="str">
        <f t="shared" si="89"/>
        <v>1900-1</v>
      </c>
      <c r="P838" t="str">
        <f t="shared" ref="P838:P901" si="93">CONCATENATE(N838,"-",L838)</f>
        <v>1900-0</v>
      </c>
    </row>
    <row r="839" spans="2:16" x14ac:dyDescent="0.25">
      <c r="B839" s="27"/>
      <c r="C839" s="28"/>
      <c r="D839" s="29"/>
      <c r="E839" s="26"/>
      <c r="F839" s="28"/>
      <c r="G839" s="26"/>
      <c r="H839" s="26"/>
      <c r="I839" s="26"/>
      <c r="J839" s="26"/>
      <c r="K839" s="26"/>
      <c r="L839" s="10">
        <f t="shared" si="90"/>
        <v>0</v>
      </c>
      <c r="M839" s="10">
        <f t="shared" si="91"/>
        <v>1</v>
      </c>
      <c r="N839" s="10">
        <f t="shared" si="92"/>
        <v>1900</v>
      </c>
      <c r="O839" t="str">
        <f t="shared" si="89"/>
        <v>1900-1</v>
      </c>
      <c r="P839" t="str">
        <f t="shared" si="93"/>
        <v>1900-0</v>
      </c>
    </row>
    <row r="840" spans="2:16" x14ac:dyDescent="0.25">
      <c r="B840" s="27"/>
      <c r="C840" s="28"/>
      <c r="D840" s="29"/>
      <c r="E840" s="26"/>
      <c r="F840" s="28"/>
      <c r="G840" s="26"/>
      <c r="H840" s="26"/>
      <c r="I840" s="26"/>
      <c r="J840" s="26"/>
      <c r="K840" s="26"/>
      <c r="L840" s="10">
        <f t="shared" si="90"/>
        <v>0</v>
      </c>
      <c r="M840" s="10">
        <f t="shared" si="91"/>
        <v>1</v>
      </c>
      <c r="N840" s="10">
        <f t="shared" si="92"/>
        <v>1900</v>
      </c>
      <c r="O840" t="str">
        <f t="shared" si="89"/>
        <v>1900-1</v>
      </c>
      <c r="P840" t="str">
        <f t="shared" si="93"/>
        <v>1900-0</v>
      </c>
    </row>
    <row r="841" spans="2:16" x14ac:dyDescent="0.25">
      <c r="B841" s="27"/>
      <c r="C841" s="28"/>
      <c r="D841" s="29"/>
      <c r="E841" s="26"/>
      <c r="F841" s="28"/>
      <c r="G841" s="26"/>
      <c r="H841" s="26"/>
      <c r="I841" s="26"/>
      <c r="J841" s="26"/>
      <c r="K841" s="26"/>
      <c r="L841" s="10">
        <f t="shared" si="90"/>
        <v>0</v>
      </c>
      <c r="M841" s="10">
        <f t="shared" si="91"/>
        <v>1</v>
      </c>
      <c r="N841" s="10">
        <f t="shared" si="92"/>
        <v>1900</v>
      </c>
      <c r="O841" t="str">
        <f t="shared" si="89"/>
        <v>1900-1</v>
      </c>
      <c r="P841" t="str">
        <f t="shared" si="93"/>
        <v>1900-0</v>
      </c>
    </row>
    <row r="842" spans="2:16" x14ac:dyDescent="0.25">
      <c r="B842" s="27"/>
      <c r="C842" s="28"/>
      <c r="D842" s="29"/>
      <c r="E842" s="26"/>
      <c r="F842" s="28"/>
      <c r="G842" s="26"/>
      <c r="H842" s="26"/>
      <c r="I842" s="26"/>
      <c r="J842" s="26"/>
      <c r="K842" s="26"/>
      <c r="L842" s="10">
        <f t="shared" si="90"/>
        <v>0</v>
      </c>
      <c r="M842" s="10">
        <f t="shared" si="91"/>
        <v>1</v>
      </c>
      <c r="N842" s="10">
        <f t="shared" si="92"/>
        <v>1900</v>
      </c>
      <c r="O842" t="str">
        <f t="shared" si="89"/>
        <v>1900-1</v>
      </c>
      <c r="P842" t="str">
        <f t="shared" si="93"/>
        <v>1900-0</v>
      </c>
    </row>
    <row r="843" spans="2:16" x14ac:dyDescent="0.25">
      <c r="B843" s="27"/>
      <c r="C843" s="28"/>
      <c r="D843" s="29"/>
      <c r="E843" s="26"/>
      <c r="F843" s="28"/>
      <c r="G843" s="26"/>
      <c r="H843" s="26"/>
      <c r="I843" s="26"/>
      <c r="J843" s="26"/>
      <c r="K843" s="26"/>
      <c r="L843" s="10">
        <f t="shared" si="90"/>
        <v>0</v>
      </c>
      <c r="M843" s="10">
        <f t="shared" si="91"/>
        <v>1</v>
      </c>
      <c r="N843" s="10">
        <f t="shared" si="92"/>
        <v>1900</v>
      </c>
      <c r="O843" t="str">
        <f t="shared" si="89"/>
        <v>1900-1</v>
      </c>
      <c r="P843" t="str">
        <f t="shared" si="93"/>
        <v>1900-0</v>
      </c>
    </row>
    <row r="844" spans="2:16" x14ac:dyDescent="0.25">
      <c r="B844" s="27"/>
      <c r="C844" s="28"/>
      <c r="D844" s="29"/>
      <c r="E844" s="26"/>
      <c r="F844" s="28"/>
      <c r="G844" s="26"/>
      <c r="H844" s="26"/>
      <c r="I844" s="26"/>
      <c r="J844" s="26"/>
      <c r="K844" s="26"/>
      <c r="L844" s="10">
        <f t="shared" si="90"/>
        <v>0</v>
      </c>
      <c r="M844" s="10">
        <f t="shared" si="91"/>
        <v>1</v>
      </c>
      <c r="N844" s="10">
        <f t="shared" si="92"/>
        <v>1900</v>
      </c>
      <c r="O844" t="str">
        <f t="shared" si="89"/>
        <v>1900-1</v>
      </c>
      <c r="P844" t="str">
        <f t="shared" si="93"/>
        <v>1900-0</v>
      </c>
    </row>
    <row r="845" spans="2:16" x14ac:dyDescent="0.25">
      <c r="B845" s="27"/>
      <c r="C845" s="28"/>
      <c r="D845" s="29"/>
      <c r="E845" s="26"/>
      <c r="F845" s="28"/>
      <c r="G845" s="26"/>
      <c r="H845" s="26"/>
      <c r="I845" s="26"/>
      <c r="J845" s="26"/>
      <c r="K845" s="26"/>
      <c r="L845" s="10">
        <f t="shared" si="90"/>
        <v>0</v>
      </c>
      <c r="M845" s="10">
        <f t="shared" si="91"/>
        <v>1</v>
      </c>
      <c r="N845" s="10">
        <f t="shared" si="92"/>
        <v>1900</v>
      </c>
      <c r="O845" t="str">
        <f t="shared" si="89"/>
        <v>1900-1</v>
      </c>
      <c r="P845" t="str">
        <f t="shared" si="93"/>
        <v>1900-0</v>
      </c>
    </row>
    <row r="846" spans="2:16" x14ac:dyDescent="0.25">
      <c r="B846" s="27"/>
      <c r="C846" s="28"/>
      <c r="D846" s="29"/>
      <c r="E846" s="26"/>
      <c r="F846" s="28"/>
      <c r="G846" s="26"/>
      <c r="H846" s="26"/>
      <c r="I846" s="26"/>
      <c r="J846" s="26"/>
      <c r="K846" s="26"/>
      <c r="L846" s="10">
        <f t="shared" si="90"/>
        <v>0</v>
      </c>
      <c r="M846" s="10">
        <f t="shared" si="91"/>
        <v>1</v>
      </c>
      <c r="N846" s="10">
        <f t="shared" si="92"/>
        <v>1900</v>
      </c>
      <c r="O846" t="str">
        <f t="shared" ref="O846" si="94">CONCATENATE(N846,"-",M846)</f>
        <v>1900-1</v>
      </c>
      <c r="P846" t="str">
        <f t="shared" si="93"/>
        <v>1900-0</v>
      </c>
    </row>
    <row r="847" spans="2:16" x14ac:dyDescent="0.25">
      <c r="B847" s="27"/>
      <c r="C847" s="28"/>
      <c r="D847" s="29"/>
      <c r="E847" s="26"/>
      <c r="F847" s="28"/>
      <c r="G847" s="26"/>
      <c r="H847" s="26"/>
      <c r="I847" s="26"/>
      <c r="J847" s="26"/>
      <c r="K847" s="26"/>
      <c r="L847" s="10">
        <f t="shared" si="90"/>
        <v>0</v>
      </c>
      <c r="M847" s="10">
        <f t="shared" si="91"/>
        <v>1</v>
      </c>
      <c r="N847" s="10">
        <f t="shared" si="92"/>
        <v>1900</v>
      </c>
      <c r="O847" t="str">
        <f t="shared" si="89"/>
        <v>1900-1</v>
      </c>
      <c r="P847" t="str">
        <f t="shared" si="93"/>
        <v>1900-0</v>
      </c>
    </row>
    <row r="848" spans="2:16" x14ac:dyDescent="0.25">
      <c r="B848" s="27"/>
      <c r="C848" s="28"/>
      <c r="D848" s="29"/>
      <c r="E848" s="26"/>
      <c r="F848" s="28"/>
      <c r="G848" s="26"/>
      <c r="H848" s="26"/>
      <c r="I848" s="26"/>
      <c r="J848" s="26"/>
      <c r="K848" s="26"/>
      <c r="L848" s="10">
        <f t="shared" si="90"/>
        <v>0</v>
      </c>
      <c r="M848" s="10">
        <f t="shared" si="91"/>
        <v>1</v>
      </c>
      <c r="N848" s="10">
        <f t="shared" si="92"/>
        <v>1900</v>
      </c>
      <c r="O848" t="str">
        <f t="shared" si="89"/>
        <v>1900-1</v>
      </c>
      <c r="P848" t="str">
        <f t="shared" si="93"/>
        <v>1900-0</v>
      </c>
    </row>
    <row r="849" spans="2:16" x14ac:dyDescent="0.25">
      <c r="B849" s="27"/>
      <c r="C849" s="28"/>
      <c r="D849" s="29"/>
      <c r="E849" s="26"/>
      <c r="F849" s="28"/>
      <c r="G849" s="26"/>
      <c r="H849" s="26"/>
      <c r="I849" s="26"/>
      <c r="J849" s="26"/>
      <c r="K849" s="26"/>
      <c r="L849" s="10">
        <f t="shared" si="90"/>
        <v>0</v>
      </c>
      <c r="M849" s="10">
        <f t="shared" si="91"/>
        <v>1</v>
      </c>
      <c r="N849" s="10">
        <f t="shared" si="92"/>
        <v>1900</v>
      </c>
      <c r="O849" t="str">
        <f t="shared" si="89"/>
        <v>1900-1</v>
      </c>
      <c r="P849" t="str">
        <f t="shared" si="93"/>
        <v>1900-0</v>
      </c>
    </row>
    <row r="850" spans="2:16" x14ac:dyDescent="0.25">
      <c r="B850" s="27"/>
      <c r="C850" s="28"/>
      <c r="D850" s="29"/>
      <c r="E850" s="26"/>
      <c r="F850" s="28"/>
      <c r="G850" s="26"/>
      <c r="H850" s="26"/>
      <c r="I850" s="26"/>
      <c r="J850" s="26"/>
      <c r="K850" s="26"/>
      <c r="L850" s="10">
        <f t="shared" si="90"/>
        <v>0</v>
      </c>
      <c r="M850" s="10">
        <f t="shared" si="91"/>
        <v>1</v>
      </c>
      <c r="N850" s="10">
        <f t="shared" si="92"/>
        <v>1900</v>
      </c>
      <c r="O850" t="str">
        <f t="shared" si="89"/>
        <v>1900-1</v>
      </c>
      <c r="P850" t="str">
        <f t="shared" si="93"/>
        <v>1900-0</v>
      </c>
    </row>
    <row r="851" spans="2:16" x14ac:dyDescent="0.25">
      <c r="B851" s="27"/>
      <c r="C851" s="28"/>
      <c r="D851" s="29"/>
      <c r="E851" s="26"/>
      <c r="F851" s="28"/>
      <c r="G851" s="26"/>
      <c r="H851" s="26"/>
      <c r="I851" s="26"/>
      <c r="J851" s="26"/>
      <c r="K851" s="26"/>
      <c r="L851" s="10">
        <f t="shared" si="90"/>
        <v>0</v>
      </c>
      <c r="M851" s="10">
        <f t="shared" si="91"/>
        <v>1</v>
      </c>
      <c r="N851" s="10">
        <f t="shared" si="92"/>
        <v>1900</v>
      </c>
      <c r="O851" t="str">
        <f t="shared" si="89"/>
        <v>1900-1</v>
      </c>
      <c r="P851" t="str">
        <f t="shared" si="93"/>
        <v>1900-0</v>
      </c>
    </row>
    <row r="852" spans="2:16" x14ac:dyDescent="0.25">
      <c r="B852" s="27"/>
      <c r="C852" s="28"/>
      <c r="D852" s="29"/>
      <c r="E852" s="26"/>
      <c r="F852" s="28"/>
      <c r="G852" s="26"/>
      <c r="H852" s="26"/>
      <c r="I852" s="26"/>
      <c r="J852" s="26"/>
      <c r="K852" s="26"/>
      <c r="L852" s="10">
        <f t="shared" si="90"/>
        <v>0</v>
      </c>
      <c r="M852" s="10">
        <f t="shared" si="91"/>
        <v>1</v>
      </c>
      <c r="N852" s="10">
        <f t="shared" si="92"/>
        <v>1900</v>
      </c>
      <c r="O852" t="str">
        <f t="shared" si="89"/>
        <v>1900-1</v>
      </c>
      <c r="P852" t="str">
        <f t="shared" si="93"/>
        <v>1900-0</v>
      </c>
    </row>
    <row r="853" spans="2:16" x14ac:dyDescent="0.25">
      <c r="B853" s="27"/>
      <c r="C853" s="28"/>
      <c r="D853" s="29"/>
      <c r="E853" s="26"/>
      <c r="F853" s="28"/>
      <c r="G853" s="26"/>
      <c r="H853" s="26"/>
      <c r="I853" s="26"/>
      <c r="J853" s="26"/>
      <c r="K853" s="26"/>
      <c r="L853" s="10">
        <f t="shared" si="90"/>
        <v>0</v>
      </c>
      <c r="M853" s="10">
        <f t="shared" si="91"/>
        <v>1</v>
      </c>
      <c r="N853" s="10">
        <f t="shared" si="92"/>
        <v>1900</v>
      </c>
      <c r="O853" t="str">
        <f t="shared" si="89"/>
        <v>1900-1</v>
      </c>
      <c r="P853" t="str">
        <f t="shared" si="93"/>
        <v>1900-0</v>
      </c>
    </row>
    <row r="854" spans="2:16" x14ac:dyDescent="0.25">
      <c r="B854" s="27"/>
      <c r="C854" s="28"/>
      <c r="D854" s="29"/>
      <c r="E854" s="26"/>
      <c r="F854" s="28"/>
      <c r="G854" s="26"/>
      <c r="H854" s="26"/>
      <c r="I854" s="26"/>
      <c r="J854" s="26"/>
      <c r="K854" s="26"/>
      <c r="L854" s="10">
        <f t="shared" si="90"/>
        <v>0</v>
      </c>
      <c r="M854" s="10">
        <f t="shared" si="91"/>
        <v>1</v>
      </c>
      <c r="N854" s="10">
        <f t="shared" si="92"/>
        <v>1900</v>
      </c>
      <c r="O854" t="str">
        <f t="shared" ref="O854:O862" si="95">CONCATENATE(N854,"-",M854)</f>
        <v>1900-1</v>
      </c>
      <c r="P854" t="str">
        <f t="shared" si="93"/>
        <v>1900-0</v>
      </c>
    </row>
    <row r="855" spans="2:16" x14ac:dyDescent="0.25">
      <c r="B855" s="27"/>
      <c r="C855" s="28"/>
      <c r="D855" s="29"/>
      <c r="E855" s="26"/>
      <c r="F855" s="28"/>
      <c r="G855" s="26"/>
      <c r="H855" s="26"/>
      <c r="I855" s="26"/>
      <c r="J855" s="26"/>
      <c r="K855" s="26"/>
      <c r="L855" s="10">
        <f t="shared" si="90"/>
        <v>0</v>
      </c>
      <c r="M855" s="10">
        <f t="shared" si="91"/>
        <v>1</v>
      </c>
      <c r="N855" s="10">
        <f t="shared" si="92"/>
        <v>1900</v>
      </c>
      <c r="O855" t="str">
        <f t="shared" si="95"/>
        <v>1900-1</v>
      </c>
      <c r="P855" t="str">
        <f t="shared" si="93"/>
        <v>1900-0</v>
      </c>
    </row>
    <row r="856" spans="2:16" x14ac:dyDescent="0.25">
      <c r="B856" s="27"/>
      <c r="C856" s="28"/>
      <c r="D856" s="29"/>
      <c r="E856" s="26"/>
      <c r="F856" s="28"/>
      <c r="G856" s="26"/>
      <c r="H856" s="26"/>
      <c r="I856" s="26"/>
      <c r="J856" s="26"/>
      <c r="K856" s="26"/>
      <c r="L856" s="10">
        <f t="shared" si="90"/>
        <v>0</v>
      </c>
      <c r="M856" s="10">
        <f t="shared" si="91"/>
        <v>1</v>
      </c>
      <c r="N856" s="10">
        <f t="shared" si="92"/>
        <v>1900</v>
      </c>
      <c r="O856" t="str">
        <f t="shared" si="95"/>
        <v>1900-1</v>
      </c>
      <c r="P856" t="str">
        <f t="shared" si="93"/>
        <v>1900-0</v>
      </c>
    </row>
    <row r="857" spans="2:16" x14ac:dyDescent="0.25">
      <c r="B857" s="27"/>
      <c r="C857" s="28"/>
      <c r="D857" s="29"/>
      <c r="E857" s="26"/>
      <c r="F857" s="28"/>
      <c r="G857" s="26"/>
      <c r="H857" s="26"/>
      <c r="I857" s="26"/>
      <c r="J857" s="26"/>
      <c r="K857" s="26"/>
      <c r="L857" s="10">
        <f t="shared" si="90"/>
        <v>0</v>
      </c>
      <c r="M857" s="10">
        <f t="shared" si="91"/>
        <v>1</v>
      </c>
      <c r="N857" s="10">
        <f t="shared" si="92"/>
        <v>1900</v>
      </c>
      <c r="O857" t="str">
        <f t="shared" si="95"/>
        <v>1900-1</v>
      </c>
      <c r="P857" t="str">
        <f t="shared" si="93"/>
        <v>1900-0</v>
      </c>
    </row>
    <row r="858" spans="2:16" x14ac:dyDescent="0.25">
      <c r="B858" s="27"/>
      <c r="C858" s="28"/>
      <c r="D858" s="29"/>
      <c r="E858" s="26"/>
      <c r="F858" s="28"/>
      <c r="G858" s="26"/>
      <c r="H858" s="26"/>
      <c r="I858" s="26"/>
      <c r="J858" s="26"/>
      <c r="K858" s="26"/>
      <c r="L858" s="10">
        <f t="shared" si="90"/>
        <v>0</v>
      </c>
      <c r="M858" s="10">
        <f t="shared" si="91"/>
        <v>1</v>
      </c>
      <c r="N858" s="10">
        <f t="shared" si="92"/>
        <v>1900</v>
      </c>
      <c r="O858" t="str">
        <f t="shared" si="95"/>
        <v>1900-1</v>
      </c>
      <c r="P858" t="str">
        <f t="shared" si="93"/>
        <v>1900-0</v>
      </c>
    </row>
    <row r="859" spans="2:16" x14ac:dyDescent="0.25">
      <c r="B859" s="27"/>
      <c r="C859" s="28"/>
      <c r="D859" s="29"/>
      <c r="E859" s="26"/>
      <c r="F859" s="28"/>
      <c r="G859" s="26"/>
      <c r="H859" s="26"/>
      <c r="I859" s="26"/>
      <c r="J859" s="26"/>
      <c r="K859" s="26"/>
      <c r="L859" s="10">
        <f t="shared" si="90"/>
        <v>0</v>
      </c>
      <c r="M859" s="10">
        <f t="shared" si="91"/>
        <v>1</v>
      </c>
      <c r="N859" s="10">
        <f t="shared" si="92"/>
        <v>1900</v>
      </c>
      <c r="O859" t="str">
        <f t="shared" si="95"/>
        <v>1900-1</v>
      </c>
      <c r="P859" t="str">
        <f t="shared" si="93"/>
        <v>1900-0</v>
      </c>
    </row>
    <row r="860" spans="2:16" x14ac:dyDescent="0.25">
      <c r="B860" s="27"/>
      <c r="C860" s="28"/>
      <c r="D860" s="29"/>
      <c r="E860" s="26"/>
      <c r="F860" s="28"/>
      <c r="G860" s="26"/>
      <c r="H860" s="26"/>
      <c r="I860" s="26"/>
      <c r="J860" s="26"/>
      <c r="K860" s="26"/>
      <c r="L860" s="10">
        <f t="shared" si="90"/>
        <v>0</v>
      </c>
      <c r="M860" s="10">
        <f t="shared" si="91"/>
        <v>1</v>
      </c>
      <c r="N860" s="10">
        <f t="shared" si="92"/>
        <v>1900</v>
      </c>
      <c r="O860" t="str">
        <f t="shared" si="95"/>
        <v>1900-1</v>
      </c>
      <c r="P860" t="str">
        <f t="shared" si="93"/>
        <v>1900-0</v>
      </c>
    </row>
    <row r="861" spans="2:16" x14ac:dyDescent="0.25">
      <c r="B861" s="27"/>
      <c r="C861" s="28"/>
      <c r="D861" s="29"/>
      <c r="E861" s="26"/>
      <c r="F861" s="28"/>
      <c r="G861" s="26"/>
      <c r="H861" s="26"/>
      <c r="I861" s="26"/>
      <c r="J861" s="26"/>
      <c r="K861" s="26"/>
      <c r="L861" s="10">
        <f t="shared" si="90"/>
        <v>0</v>
      </c>
      <c r="M861" s="10">
        <f t="shared" si="91"/>
        <v>1</v>
      </c>
      <c r="N861" s="10">
        <f t="shared" si="92"/>
        <v>1900</v>
      </c>
      <c r="O861" t="str">
        <f t="shared" si="95"/>
        <v>1900-1</v>
      </c>
      <c r="P861" t="str">
        <f t="shared" si="93"/>
        <v>1900-0</v>
      </c>
    </row>
    <row r="862" spans="2:16" x14ac:dyDescent="0.25">
      <c r="B862" s="27"/>
      <c r="C862" s="28"/>
      <c r="D862" s="29"/>
      <c r="E862" s="26"/>
      <c r="F862" s="28"/>
      <c r="G862" s="26"/>
      <c r="H862" s="26"/>
      <c r="I862" s="26"/>
      <c r="J862" s="26"/>
      <c r="K862" s="26"/>
      <c r="L862" s="10">
        <f t="shared" si="90"/>
        <v>0</v>
      </c>
      <c r="M862" s="10">
        <f t="shared" si="91"/>
        <v>1</v>
      </c>
      <c r="N862" s="10">
        <f t="shared" si="92"/>
        <v>1900</v>
      </c>
      <c r="O862" t="str">
        <f t="shared" si="95"/>
        <v>1900-1</v>
      </c>
      <c r="P862" t="str">
        <f t="shared" si="93"/>
        <v>1900-0</v>
      </c>
    </row>
    <row r="863" spans="2:16" x14ac:dyDescent="0.25">
      <c r="B863" s="27"/>
      <c r="C863" s="28"/>
      <c r="D863" s="29"/>
      <c r="E863" s="26"/>
      <c r="F863" s="28"/>
      <c r="G863" s="26"/>
      <c r="H863" s="26"/>
      <c r="I863" s="26"/>
      <c r="J863" s="26"/>
      <c r="K863" s="26"/>
      <c r="L863" s="10">
        <f t="shared" si="90"/>
        <v>0</v>
      </c>
      <c r="M863" s="10">
        <f t="shared" si="91"/>
        <v>1</v>
      </c>
      <c r="N863" s="10">
        <f t="shared" si="92"/>
        <v>1900</v>
      </c>
      <c r="O863" t="str">
        <f t="shared" ref="O863:O905" si="96">CONCATENATE(N863,"-",M863)</f>
        <v>1900-1</v>
      </c>
      <c r="P863" t="str">
        <f t="shared" si="93"/>
        <v>1900-0</v>
      </c>
    </row>
    <row r="864" spans="2:16" x14ac:dyDescent="0.25">
      <c r="B864" s="27"/>
      <c r="C864" s="28"/>
      <c r="D864" s="29"/>
      <c r="E864" s="26"/>
      <c r="F864" s="28"/>
      <c r="G864" s="26"/>
      <c r="H864" s="26"/>
      <c r="I864" s="26"/>
      <c r="J864" s="26"/>
      <c r="K864" s="26"/>
      <c r="L864" s="10">
        <f t="shared" si="90"/>
        <v>0</v>
      </c>
      <c r="M864" s="10">
        <f t="shared" si="91"/>
        <v>1</v>
      </c>
      <c r="N864" s="10">
        <f t="shared" si="92"/>
        <v>1900</v>
      </c>
      <c r="O864" t="str">
        <f t="shared" si="96"/>
        <v>1900-1</v>
      </c>
      <c r="P864" t="str">
        <f t="shared" si="93"/>
        <v>1900-0</v>
      </c>
    </row>
    <row r="865" spans="2:16" x14ac:dyDescent="0.25">
      <c r="B865" s="27"/>
      <c r="C865" s="28"/>
      <c r="D865" s="29"/>
      <c r="E865" s="26"/>
      <c r="F865" s="28"/>
      <c r="G865" s="26"/>
      <c r="H865" s="26"/>
      <c r="I865" s="26"/>
      <c r="J865" s="26"/>
      <c r="K865" s="26"/>
      <c r="L865" s="10">
        <f t="shared" si="90"/>
        <v>0</v>
      </c>
      <c r="M865" s="10">
        <f t="shared" si="91"/>
        <v>1</v>
      </c>
      <c r="N865" s="10">
        <f t="shared" si="92"/>
        <v>1900</v>
      </c>
      <c r="O865" t="str">
        <f t="shared" si="96"/>
        <v>1900-1</v>
      </c>
      <c r="P865" t="str">
        <f t="shared" si="93"/>
        <v>1900-0</v>
      </c>
    </row>
    <row r="866" spans="2:16" x14ac:dyDescent="0.25">
      <c r="B866" s="27"/>
      <c r="C866" s="28"/>
      <c r="D866" s="29"/>
      <c r="E866" s="26"/>
      <c r="F866" s="28"/>
      <c r="G866" s="26"/>
      <c r="H866" s="26"/>
      <c r="I866" s="26"/>
      <c r="J866" s="26"/>
      <c r="K866" s="26"/>
      <c r="L866" s="10">
        <f t="shared" si="90"/>
        <v>0</v>
      </c>
      <c r="M866" s="10">
        <f t="shared" si="91"/>
        <v>1</v>
      </c>
      <c r="N866" s="10">
        <f t="shared" si="92"/>
        <v>1900</v>
      </c>
      <c r="O866" t="str">
        <f t="shared" si="96"/>
        <v>1900-1</v>
      </c>
      <c r="P866" t="str">
        <f t="shared" si="93"/>
        <v>1900-0</v>
      </c>
    </row>
    <row r="867" spans="2:16" x14ac:dyDescent="0.25">
      <c r="B867" s="27"/>
      <c r="C867" s="28"/>
      <c r="D867" s="29"/>
      <c r="E867" s="26"/>
      <c r="F867" s="28"/>
      <c r="G867" s="26"/>
      <c r="H867" s="26"/>
      <c r="I867" s="26"/>
      <c r="J867" s="26"/>
      <c r="K867" s="26"/>
      <c r="L867" s="10">
        <f t="shared" si="90"/>
        <v>0</v>
      </c>
      <c r="M867" s="10">
        <f t="shared" si="91"/>
        <v>1</v>
      </c>
      <c r="N867" s="10">
        <f t="shared" si="92"/>
        <v>1900</v>
      </c>
      <c r="O867" t="str">
        <f t="shared" si="96"/>
        <v>1900-1</v>
      </c>
      <c r="P867" t="str">
        <f t="shared" si="93"/>
        <v>1900-0</v>
      </c>
    </row>
    <row r="868" spans="2:16" x14ac:dyDescent="0.25">
      <c r="B868" s="27"/>
      <c r="C868" s="28"/>
      <c r="D868" s="29"/>
      <c r="E868" s="26"/>
      <c r="F868" s="28"/>
      <c r="G868" s="26"/>
      <c r="H868" s="26"/>
      <c r="I868" s="26"/>
      <c r="J868" s="26"/>
      <c r="K868" s="26"/>
      <c r="L868" s="10">
        <f t="shared" si="90"/>
        <v>0</v>
      </c>
      <c r="M868" s="10">
        <f t="shared" si="91"/>
        <v>1</v>
      </c>
      <c r="N868" s="10">
        <f t="shared" si="92"/>
        <v>1900</v>
      </c>
      <c r="O868" t="str">
        <f t="shared" si="96"/>
        <v>1900-1</v>
      </c>
      <c r="P868" t="str">
        <f t="shared" si="93"/>
        <v>1900-0</v>
      </c>
    </row>
    <row r="869" spans="2:16" x14ac:dyDescent="0.25">
      <c r="B869" s="27"/>
      <c r="C869" s="28"/>
      <c r="D869" s="29"/>
      <c r="E869" s="26"/>
      <c r="F869" s="28"/>
      <c r="G869" s="26"/>
      <c r="H869" s="26"/>
      <c r="I869" s="26"/>
      <c r="J869" s="26"/>
      <c r="K869" s="26"/>
      <c r="L869" s="10">
        <f t="shared" si="90"/>
        <v>0</v>
      </c>
      <c r="M869" s="10">
        <f t="shared" si="91"/>
        <v>1</v>
      </c>
      <c r="N869" s="10">
        <f t="shared" si="92"/>
        <v>1900</v>
      </c>
      <c r="O869" t="str">
        <f t="shared" si="96"/>
        <v>1900-1</v>
      </c>
      <c r="P869" t="str">
        <f t="shared" si="93"/>
        <v>1900-0</v>
      </c>
    </row>
    <row r="870" spans="2:16" x14ac:dyDescent="0.25">
      <c r="B870" s="27"/>
      <c r="C870" s="28"/>
      <c r="D870" s="29"/>
      <c r="E870" s="26"/>
      <c r="F870" s="28"/>
      <c r="G870" s="26"/>
      <c r="H870" s="26"/>
      <c r="I870" s="26"/>
      <c r="J870" s="26"/>
      <c r="K870" s="26"/>
      <c r="L870" s="10">
        <f t="shared" si="90"/>
        <v>0</v>
      </c>
      <c r="M870" s="10">
        <f t="shared" si="91"/>
        <v>1</v>
      </c>
      <c r="N870" s="10">
        <f t="shared" si="92"/>
        <v>1900</v>
      </c>
      <c r="O870" t="str">
        <f t="shared" si="96"/>
        <v>1900-1</v>
      </c>
      <c r="P870" t="str">
        <f t="shared" si="93"/>
        <v>1900-0</v>
      </c>
    </row>
    <row r="871" spans="2:16" x14ac:dyDescent="0.25">
      <c r="B871" s="27"/>
      <c r="C871" s="28"/>
      <c r="D871" s="29"/>
      <c r="E871" s="26"/>
      <c r="F871" s="28"/>
      <c r="G871" s="26"/>
      <c r="H871" s="26"/>
      <c r="I871" s="26"/>
      <c r="J871" s="26"/>
      <c r="K871" s="26"/>
      <c r="L871" s="10">
        <f t="shared" si="90"/>
        <v>0</v>
      </c>
      <c r="M871" s="10">
        <f t="shared" si="91"/>
        <v>1</v>
      </c>
      <c r="N871" s="10">
        <f t="shared" si="92"/>
        <v>1900</v>
      </c>
      <c r="O871" t="str">
        <f t="shared" si="96"/>
        <v>1900-1</v>
      </c>
      <c r="P871" t="str">
        <f t="shared" si="93"/>
        <v>1900-0</v>
      </c>
    </row>
    <row r="872" spans="2:16" x14ac:dyDescent="0.25">
      <c r="B872" s="27"/>
      <c r="C872" s="28"/>
      <c r="D872" s="29"/>
      <c r="E872" s="26"/>
      <c r="F872" s="28"/>
      <c r="G872" s="26"/>
      <c r="H872" s="26"/>
      <c r="I872" s="26"/>
      <c r="J872" s="26"/>
      <c r="K872" s="26"/>
      <c r="L872" s="10">
        <f t="shared" ref="L872:L878" si="97">WEEKNUM(B872)</f>
        <v>0</v>
      </c>
      <c r="M872" s="10">
        <f t="shared" ref="M872:M878" si="98">MONTH(B872)</f>
        <v>1</v>
      </c>
      <c r="N872" s="10">
        <f t="shared" ref="N872:N878" si="99">YEAR(B872)</f>
        <v>1900</v>
      </c>
      <c r="O872" t="str">
        <f t="shared" si="96"/>
        <v>1900-1</v>
      </c>
      <c r="P872" t="str">
        <f t="shared" si="93"/>
        <v>1900-0</v>
      </c>
    </row>
    <row r="873" spans="2:16" x14ac:dyDescent="0.25">
      <c r="B873" s="27"/>
      <c r="C873" s="28"/>
      <c r="D873" s="29"/>
      <c r="E873" s="26"/>
      <c r="F873" s="28"/>
      <c r="G873" s="26"/>
      <c r="H873" s="26"/>
      <c r="I873" s="26"/>
      <c r="J873" s="26"/>
      <c r="K873" s="26"/>
      <c r="L873" s="10">
        <f t="shared" si="97"/>
        <v>0</v>
      </c>
      <c r="M873" s="10">
        <f t="shared" si="98"/>
        <v>1</v>
      </c>
      <c r="N873" s="10">
        <f t="shared" si="99"/>
        <v>1900</v>
      </c>
      <c r="O873" t="str">
        <f t="shared" si="96"/>
        <v>1900-1</v>
      </c>
      <c r="P873" t="str">
        <f t="shared" si="93"/>
        <v>1900-0</v>
      </c>
    </row>
    <row r="874" spans="2:16" x14ac:dyDescent="0.25">
      <c r="B874" s="27"/>
      <c r="C874" s="28"/>
      <c r="D874" s="29"/>
      <c r="E874" s="26"/>
      <c r="F874" s="28"/>
      <c r="G874" s="26"/>
      <c r="H874" s="26"/>
      <c r="I874" s="26"/>
      <c r="J874" s="26"/>
      <c r="K874" s="26"/>
      <c r="L874" s="10">
        <f t="shared" si="97"/>
        <v>0</v>
      </c>
      <c r="M874" s="10">
        <f t="shared" si="98"/>
        <v>1</v>
      </c>
      <c r="N874" s="10">
        <f t="shared" si="99"/>
        <v>1900</v>
      </c>
      <c r="O874" t="str">
        <f t="shared" si="96"/>
        <v>1900-1</v>
      </c>
      <c r="P874" t="str">
        <f t="shared" si="93"/>
        <v>1900-0</v>
      </c>
    </row>
    <row r="875" spans="2:16" x14ac:dyDescent="0.25">
      <c r="B875" s="27"/>
      <c r="C875" s="28"/>
      <c r="D875" s="29"/>
      <c r="E875" s="26"/>
      <c r="F875" s="28"/>
      <c r="G875" s="26"/>
      <c r="H875" s="26"/>
      <c r="I875" s="26"/>
      <c r="J875" s="26"/>
      <c r="K875" s="26"/>
      <c r="L875" s="10">
        <f t="shared" si="97"/>
        <v>0</v>
      </c>
      <c r="M875" s="10">
        <f t="shared" si="98"/>
        <v>1</v>
      </c>
      <c r="N875" s="10">
        <f t="shared" si="99"/>
        <v>1900</v>
      </c>
      <c r="O875" t="str">
        <f t="shared" si="96"/>
        <v>1900-1</v>
      </c>
      <c r="P875" t="str">
        <f t="shared" si="93"/>
        <v>1900-0</v>
      </c>
    </row>
    <row r="876" spans="2:16" x14ac:dyDescent="0.25">
      <c r="B876" s="27"/>
      <c r="C876" s="28"/>
      <c r="D876" s="29"/>
      <c r="E876" s="26"/>
      <c r="F876" s="28"/>
      <c r="G876" s="26"/>
      <c r="H876" s="26"/>
      <c r="I876" s="26"/>
      <c r="J876" s="26"/>
      <c r="K876" s="26"/>
      <c r="L876" s="10">
        <f t="shared" si="97"/>
        <v>0</v>
      </c>
      <c r="M876" s="10">
        <f t="shared" si="98"/>
        <v>1</v>
      </c>
      <c r="N876" s="10">
        <f t="shared" si="99"/>
        <v>1900</v>
      </c>
      <c r="O876" t="str">
        <f t="shared" si="96"/>
        <v>1900-1</v>
      </c>
      <c r="P876" t="str">
        <f t="shared" si="93"/>
        <v>1900-0</v>
      </c>
    </row>
    <row r="877" spans="2:16" x14ac:dyDescent="0.25">
      <c r="B877" s="27"/>
      <c r="C877" s="28"/>
      <c r="D877" s="29"/>
      <c r="E877" s="26"/>
      <c r="F877" s="28"/>
      <c r="G877" s="26"/>
      <c r="H877" s="26"/>
      <c r="I877" s="26"/>
      <c r="J877" s="26"/>
      <c r="K877" s="26"/>
      <c r="L877" s="10">
        <f t="shared" si="97"/>
        <v>0</v>
      </c>
      <c r="M877" s="10">
        <f t="shared" si="98"/>
        <v>1</v>
      </c>
      <c r="N877" s="10">
        <f t="shared" si="99"/>
        <v>1900</v>
      </c>
      <c r="O877" t="str">
        <f t="shared" si="96"/>
        <v>1900-1</v>
      </c>
      <c r="P877" t="str">
        <f t="shared" si="93"/>
        <v>1900-0</v>
      </c>
    </row>
    <row r="878" spans="2:16" x14ac:dyDescent="0.25">
      <c r="B878" s="27"/>
      <c r="C878" s="28"/>
      <c r="D878" s="29"/>
      <c r="E878" s="26"/>
      <c r="F878" s="28"/>
      <c r="G878" s="26"/>
      <c r="H878" s="26"/>
      <c r="I878" s="26"/>
      <c r="J878" s="26"/>
      <c r="K878" s="26"/>
      <c r="L878" s="10">
        <f t="shared" si="97"/>
        <v>0</v>
      </c>
      <c r="M878" s="10">
        <f t="shared" si="98"/>
        <v>1</v>
      </c>
      <c r="N878" s="10">
        <f t="shared" si="99"/>
        <v>1900</v>
      </c>
      <c r="O878" t="str">
        <f t="shared" si="96"/>
        <v>1900-1</v>
      </c>
      <c r="P878" t="str">
        <f t="shared" si="93"/>
        <v>1900-0</v>
      </c>
    </row>
    <row r="879" spans="2:16" x14ac:dyDescent="0.25">
      <c r="B879" s="27"/>
      <c r="C879" s="28"/>
      <c r="D879" s="29"/>
      <c r="E879" s="26"/>
      <c r="F879" s="28"/>
      <c r="G879" s="26"/>
      <c r="H879" s="26"/>
      <c r="I879" s="26"/>
      <c r="J879" s="26"/>
      <c r="K879" s="26"/>
      <c r="L879" s="10">
        <f t="shared" ref="L879:L894" si="100">WEEKNUM(B879)</f>
        <v>0</v>
      </c>
      <c r="M879" s="10">
        <f t="shared" ref="M879:M894" si="101">MONTH(B879)</f>
        <v>1</v>
      </c>
      <c r="N879" s="10">
        <f t="shared" ref="N879:N894" si="102">YEAR(B879)</f>
        <v>1900</v>
      </c>
      <c r="O879" t="str">
        <f t="shared" ref="O879:O894" si="103">CONCATENATE(N879,"-",M879)</f>
        <v>1900-1</v>
      </c>
      <c r="P879" t="str">
        <f t="shared" si="93"/>
        <v>1900-0</v>
      </c>
    </row>
    <row r="880" spans="2:16" x14ac:dyDescent="0.25">
      <c r="B880" s="27"/>
      <c r="C880" s="28"/>
      <c r="D880" s="29"/>
      <c r="E880" s="26"/>
      <c r="F880" s="28"/>
      <c r="G880" s="26"/>
      <c r="H880" s="26"/>
      <c r="I880" s="26"/>
      <c r="J880" s="26"/>
      <c r="K880" s="26"/>
      <c r="L880" s="10">
        <f t="shared" si="100"/>
        <v>0</v>
      </c>
      <c r="M880" s="10">
        <f t="shared" si="101"/>
        <v>1</v>
      </c>
      <c r="N880" s="10">
        <f t="shared" si="102"/>
        <v>1900</v>
      </c>
      <c r="O880" t="str">
        <f t="shared" si="103"/>
        <v>1900-1</v>
      </c>
      <c r="P880" t="str">
        <f t="shared" si="93"/>
        <v>1900-0</v>
      </c>
    </row>
    <row r="881" spans="2:16" x14ac:dyDescent="0.25">
      <c r="B881" s="27"/>
      <c r="C881" s="28"/>
      <c r="D881" s="29"/>
      <c r="E881" s="26"/>
      <c r="F881" s="28"/>
      <c r="G881" s="26"/>
      <c r="H881" s="26"/>
      <c r="I881" s="26"/>
      <c r="J881" s="26"/>
      <c r="K881" s="26"/>
      <c r="L881" s="10">
        <f t="shared" si="100"/>
        <v>0</v>
      </c>
      <c r="M881" s="10">
        <f t="shared" si="101"/>
        <v>1</v>
      </c>
      <c r="N881" s="10">
        <f t="shared" si="102"/>
        <v>1900</v>
      </c>
      <c r="O881" t="str">
        <f t="shared" si="103"/>
        <v>1900-1</v>
      </c>
      <c r="P881" t="str">
        <f t="shared" si="93"/>
        <v>1900-0</v>
      </c>
    </row>
    <row r="882" spans="2:16" x14ac:dyDescent="0.25">
      <c r="B882" s="27"/>
      <c r="C882" s="28"/>
      <c r="D882" s="29"/>
      <c r="E882" s="26"/>
      <c r="F882" s="28"/>
      <c r="G882" s="26"/>
      <c r="H882" s="26"/>
      <c r="I882" s="26"/>
      <c r="J882" s="26"/>
      <c r="K882" s="26"/>
      <c r="L882" s="10">
        <f t="shared" si="100"/>
        <v>0</v>
      </c>
      <c r="M882" s="10">
        <f t="shared" si="101"/>
        <v>1</v>
      </c>
      <c r="N882" s="10">
        <f t="shared" si="102"/>
        <v>1900</v>
      </c>
      <c r="O882" t="str">
        <f t="shared" si="103"/>
        <v>1900-1</v>
      </c>
      <c r="P882" t="str">
        <f t="shared" si="93"/>
        <v>1900-0</v>
      </c>
    </row>
    <row r="883" spans="2:16" x14ac:dyDescent="0.25">
      <c r="B883" s="27"/>
      <c r="C883" s="28"/>
      <c r="D883" s="29"/>
      <c r="E883" s="26"/>
      <c r="F883" s="28"/>
      <c r="G883" s="26"/>
      <c r="H883" s="26"/>
      <c r="I883" s="26"/>
      <c r="J883" s="26"/>
      <c r="K883" s="26"/>
      <c r="L883" s="10">
        <f t="shared" si="100"/>
        <v>0</v>
      </c>
      <c r="M883" s="10">
        <f t="shared" si="101"/>
        <v>1</v>
      </c>
      <c r="N883" s="10">
        <f t="shared" si="102"/>
        <v>1900</v>
      </c>
      <c r="O883" t="str">
        <f t="shared" si="103"/>
        <v>1900-1</v>
      </c>
      <c r="P883" t="str">
        <f t="shared" si="93"/>
        <v>1900-0</v>
      </c>
    </row>
    <row r="884" spans="2:16" x14ac:dyDescent="0.25">
      <c r="B884" s="27"/>
      <c r="C884" s="28"/>
      <c r="D884" s="29"/>
      <c r="E884" s="26"/>
      <c r="F884" s="28"/>
      <c r="G884" s="26"/>
      <c r="H884" s="26"/>
      <c r="I884" s="26"/>
      <c r="J884" s="26"/>
      <c r="K884" s="26"/>
      <c r="L884" s="10">
        <f t="shared" si="100"/>
        <v>0</v>
      </c>
      <c r="M884" s="10">
        <f t="shared" si="101"/>
        <v>1</v>
      </c>
      <c r="N884" s="10">
        <f t="shared" si="102"/>
        <v>1900</v>
      </c>
      <c r="O884" t="str">
        <f t="shared" si="103"/>
        <v>1900-1</v>
      </c>
      <c r="P884" t="str">
        <f t="shared" si="93"/>
        <v>1900-0</v>
      </c>
    </row>
    <row r="885" spans="2:16" x14ac:dyDescent="0.25">
      <c r="B885" s="27"/>
      <c r="C885" s="28"/>
      <c r="D885" s="29"/>
      <c r="E885" s="26"/>
      <c r="F885" s="28"/>
      <c r="G885" s="26"/>
      <c r="H885" s="26"/>
      <c r="I885" s="26"/>
      <c r="J885" s="26"/>
      <c r="K885" s="26"/>
      <c r="L885" s="10">
        <f t="shared" si="100"/>
        <v>0</v>
      </c>
      <c r="M885" s="10">
        <f t="shared" si="101"/>
        <v>1</v>
      </c>
      <c r="N885" s="10">
        <f t="shared" si="102"/>
        <v>1900</v>
      </c>
      <c r="O885" t="str">
        <f t="shared" si="103"/>
        <v>1900-1</v>
      </c>
      <c r="P885" t="str">
        <f t="shared" si="93"/>
        <v>1900-0</v>
      </c>
    </row>
    <row r="886" spans="2:16" x14ac:dyDescent="0.25">
      <c r="B886" s="27"/>
      <c r="C886" s="28"/>
      <c r="D886" s="29"/>
      <c r="E886" s="26"/>
      <c r="F886" s="28"/>
      <c r="G886" s="26"/>
      <c r="H886" s="26"/>
      <c r="I886" s="26"/>
      <c r="J886" s="26"/>
      <c r="K886" s="26"/>
      <c r="L886" s="10">
        <f t="shared" si="100"/>
        <v>0</v>
      </c>
      <c r="M886" s="10">
        <f t="shared" si="101"/>
        <v>1</v>
      </c>
      <c r="N886" s="10">
        <f t="shared" si="102"/>
        <v>1900</v>
      </c>
      <c r="O886" t="str">
        <f t="shared" si="103"/>
        <v>1900-1</v>
      </c>
      <c r="P886" t="str">
        <f t="shared" si="93"/>
        <v>1900-0</v>
      </c>
    </row>
    <row r="887" spans="2:16" x14ac:dyDescent="0.25">
      <c r="B887" s="27"/>
      <c r="C887" s="28"/>
      <c r="D887" s="29"/>
      <c r="E887" s="26"/>
      <c r="F887" s="28"/>
      <c r="G887" s="26"/>
      <c r="H887" s="26"/>
      <c r="I887" s="26"/>
      <c r="J887" s="26"/>
      <c r="K887" s="26"/>
      <c r="L887" s="10">
        <f t="shared" si="100"/>
        <v>0</v>
      </c>
      <c r="M887" s="10">
        <f t="shared" si="101"/>
        <v>1</v>
      </c>
      <c r="N887" s="10">
        <f t="shared" si="102"/>
        <v>1900</v>
      </c>
      <c r="O887" t="str">
        <f t="shared" si="103"/>
        <v>1900-1</v>
      </c>
      <c r="P887" t="str">
        <f t="shared" si="93"/>
        <v>1900-0</v>
      </c>
    </row>
    <row r="888" spans="2:16" x14ac:dyDescent="0.25">
      <c r="B888" s="27"/>
      <c r="C888" s="28"/>
      <c r="D888" s="29"/>
      <c r="E888" s="26"/>
      <c r="F888" s="28"/>
      <c r="G888" s="26"/>
      <c r="H888" s="26"/>
      <c r="I888" s="26"/>
      <c r="J888" s="26"/>
      <c r="K888" s="26"/>
      <c r="L888" s="10">
        <f t="shared" si="100"/>
        <v>0</v>
      </c>
      <c r="M888" s="10">
        <f t="shared" si="101"/>
        <v>1</v>
      </c>
      <c r="N888" s="10">
        <f t="shared" si="102"/>
        <v>1900</v>
      </c>
      <c r="O888" t="str">
        <f t="shared" si="103"/>
        <v>1900-1</v>
      </c>
      <c r="P888" t="str">
        <f t="shared" si="93"/>
        <v>1900-0</v>
      </c>
    </row>
    <row r="889" spans="2:16" x14ac:dyDescent="0.25">
      <c r="B889" s="27"/>
      <c r="C889" s="28"/>
      <c r="D889" s="29"/>
      <c r="E889" s="26"/>
      <c r="F889" s="28"/>
      <c r="G889" s="26"/>
      <c r="H889" s="26"/>
      <c r="I889" s="26"/>
      <c r="J889" s="26"/>
      <c r="K889" s="26"/>
      <c r="L889" s="10">
        <f t="shared" si="100"/>
        <v>0</v>
      </c>
      <c r="M889" s="10">
        <f t="shared" si="101"/>
        <v>1</v>
      </c>
      <c r="N889" s="10">
        <f t="shared" si="102"/>
        <v>1900</v>
      </c>
      <c r="O889" t="str">
        <f t="shared" si="103"/>
        <v>1900-1</v>
      </c>
      <c r="P889" t="str">
        <f t="shared" si="93"/>
        <v>1900-0</v>
      </c>
    </row>
    <row r="890" spans="2:16" x14ac:dyDescent="0.25">
      <c r="B890" s="27"/>
      <c r="C890" s="28"/>
      <c r="D890" s="29"/>
      <c r="E890" s="26"/>
      <c r="F890" s="28"/>
      <c r="G890" s="26"/>
      <c r="H890" s="26"/>
      <c r="I890" s="26"/>
      <c r="J890" s="26"/>
      <c r="K890" s="26"/>
      <c r="L890" s="10">
        <f t="shared" si="100"/>
        <v>0</v>
      </c>
      <c r="M890" s="10">
        <f t="shared" si="101"/>
        <v>1</v>
      </c>
      <c r="N890" s="10">
        <f t="shared" si="102"/>
        <v>1900</v>
      </c>
      <c r="O890" t="str">
        <f t="shared" si="103"/>
        <v>1900-1</v>
      </c>
      <c r="P890" t="str">
        <f t="shared" si="93"/>
        <v>1900-0</v>
      </c>
    </row>
    <row r="891" spans="2:16" x14ac:dyDescent="0.25">
      <c r="B891" s="27"/>
      <c r="C891" s="28"/>
      <c r="D891" s="29"/>
      <c r="E891" s="26"/>
      <c r="F891" s="28"/>
      <c r="G891" s="26"/>
      <c r="H891" s="26"/>
      <c r="I891" s="26"/>
      <c r="J891" s="26"/>
      <c r="K891" s="26"/>
      <c r="L891" s="10">
        <f t="shared" si="100"/>
        <v>0</v>
      </c>
      <c r="M891" s="10">
        <f t="shared" si="101"/>
        <v>1</v>
      </c>
      <c r="N891" s="10">
        <f t="shared" si="102"/>
        <v>1900</v>
      </c>
      <c r="O891" t="str">
        <f t="shared" si="103"/>
        <v>1900-1</v>
      </c>
      <c r="P891" t="str">
        <f t="shared" si="93"/>
        <v>1900-0</v>
      </c>
    </row>
    <row r="892" spans="2:16" x14ac:dyDescent="0.25">
      <c r="B892" s="27"/>
      <c r="C892" s="28"/>
      <c r="D892" s="29"/>
      <c r="E892" s="26"/>
      <c r="F892" s="28"/>
      <c r="G892" s="26"/>
      <c r="H892" s="26"/>
      <c r="I892" s="26"/>
      <c r="J892" s="26"/>
      <c r="K892" s="26"/>
      <c r="L892" s="10">
        <f t="shared" si="100"/>
        <v>0</v>
      </c>
      <c r="M892" s="10">
        <f t="shared" si="101"/>
        <v>1</v>
      </c>
      <c r="N892" s="10">
        <f t="shared" si="102"/>
        <v>1900</v>
      </c>
      <c r="O892" t="str">
        <f t="shared" si="103"/>
        <v>1900-1</v>
      </c>
      <c r="P892" t="str">
        <f t="shared" si="93"/>
        <v>1900-0</v>
      </c>
    </row>
    <row r="893" spans="2:16" x14ac:dyDescent="0.25">
      <c r="B893" s="27"/>
      <c r="C893" s="28"/>
      <c r="D893" s="29"/>
      <c r="E893" s="26"/>
      <c r="F893" s="28"/>
      <c r="G893" s="26"/>
      <c r="H893" s="26"/>
      <c r="I893" s="26"/>
      <c r="J893" s="26"/>
      <c r="K893" s="26"/>
      <c r="L893" s="10">
        <f t="shared" si="100"/>
        <v>0</v>
      </c>
      <c r="M893" s="10">
        <f t="shared" si="101"/>
        <v>1</v>
      </c>
      <c r="N893" s="10">
        <f t="shared" si="102"/>
        <v>1900</v>
      </c>
      <c r="O893" t="str">
        <f t="shared" si="103"/>
        <v>1900-1</v>
      </c>
      <c r="P893" t="str">
        <f t="shared" si="93"/>
        <v>1900-0</v>
      </c>
    </row>
    <row r="894" spans="2:16" x14ac:dyDescent="0.25">
      <c r="B894" s="27"/>
      <c r="C894" s="28"/>
      <c r="D894" s="29"/>
      <c r="E894" s="26"/>
      <c r="F894" s="28"/>
      <c r="G894" s="26"/>
      <c r="H894" s="26"/>
      <c r="I894" s="26"/>
      <c r="J894" s="26"/>
      <c r="K894" s="26"/>
      <c r="L894" s="10">
        <f t="shared" si="100"/>
        <v>0</v>
      </c>
      <c r="M894" s="10">
        <f t="shared" si="101"/>
        <v>1</v>
      </c>
      <c r="N894" s="10">
        <f t="shared" si="102"/>
        <v>1900</v>
      </c>
      <c r="O894" t="str">
        <f t="shared" si="103"/>
        <v>1900-1</v>
      </c>
      <c r="P894" t="str">
        <f t="shared" si="93"/>
        <v>1900-0</v>
      </c>
    </row>
    <row r="895" spans="2:16" x14ac:dyDescent="0.25">
      <c r="B895" s="27"/>
      <c r="C895" s="28"/>
      <c r="D895" s="29"/>
      <c r="E895" s="26"/>
      <c r="F895" s="28"/>
      <c r="G895" s="26"/>
      <c r="H895" s="26"/>
      <c r="I895" s="26"/>
      <c r="J895" s="26"/>
      <c r="K895" s="26"/>
      <c r="L895" s="10">
        <f t="shared" ref="L895:L912" si="104">WEEKNUM(B895)</f>
        <v>0</v>
      </c>
      <c r="M895" s="10">
        <f t="shared" ref="M895:M912" si="105">MONTH(B895)</f>
        <v>1</v>
      </c>
      <c r="N895" s="10">
        <f t="shared" ref="N895:N912" si="106">YEAR(B895)</f>
        <v>1900</v>
      </c>
      <c r="O895" t="str">
        <f t="shared" si="96"/>
        <v>1900-1</v>
      </c>
      <c r="P895" t="str">
        <f t="shared" si="93"/>
        <v>1900-0</v>
      </c>
    </row>
    <row r="896" spans="2:16" x14ac:dyDescent="0.25">
      <c r="B896" s="27"/>
      <c r="C896" s="28"/>
      <c r="D896" s="29"/>
      <c r="E896" s="26"/>
      <c r="F896" s="28"/>
      <c r="G896" s="26"/>
      <c r="H896" s="26"/>
      <c r="I896" s="26"/>
      <c r="J896" s="26"/>
      <c r="K896" s="26"/>
      <c r="L896" s="10">
        <f t="shared" si="104"/>
        <v>0</v>
      </c>
      <c r="M896" s="10">
        <f t="shared" si="105"/>
        <v>1</v>
      </c>
      <c r="N896" s="10">
        <f t="shared" si="106"/>
        <v>1900</v>
      </c>
      <c r="O896" t="str">
        <f t="shared" si="96"/>
        <v>1900-1</v>
      </c>
      <c r="P896" t="str">
        <f t="shared" si="93"/>
        <v>1900-0</v>
      </c>
    </row>
    <row r="897" spans="2:16" x14ac:dyDescent="0.25">
      <c r="B897" s="27"/>
      <c r="C897" s="28"/>
      <c r="D897" s="29"/>
      <c r="E897" s="26"/>
      <c r="F897" s="28"/>
      <c r="G897" s="26"/>
      <c r="H897" s="26"/>
      <c r="I897" s="26"/>
      <c r="J897" s="26"/>
      <c r="K897" s="26"/>
      <c r="L897" s="10">
        <f t="shared" si="104"/>
        <v>0</v>
      </c>
      <c r="M897" s="10">
        <f t="shared" si="105"/>
        <v>1</v>
      </c>
      <c r="N897" s="10">
        <f t="shared" si="106"/>
        <v>1900</v>
      </c>
      <c r="O897" t="str">
        <f t="shared" si="96"/>
        <v>1900-1</v>
      </c>
      <c r="P897" t="str">
        <f t="shared" si="93"/>
        <v>1900-0</v>
      </c>
    </row>
    <row r="898" spans="2:16" x14ac:dyDescent="0.25">
      <c r="B898" s="27"/>
      <c r="C898" s="28"/>
      <c r="D898" s="29"/>
      <c r="E898" s="26"/>
      <c r="F898" s="28"/>
      <c r="G898" s="26"/>
      <c r="H898" s="26"/>
      <c r="I898" s="26"/>
      <c r="J898" s="26"/>
      <c r="K898" s="26"/>
      <c r="L898" s="10">
        <f t="shared" si="104"/>
        <v>0</v>
      </c>
      <c r="M898" s="10">
        <f t="shared" si="105"/>
        <v>1</v>
      </c>
      <c r="N898" s="10">
        <f t="shared" si="106"/>
        <v>1900</v>
      </c>
      <c r="O898" t="str">
        <f t="shared" si="96"/>
        <v>1900-1</v>
      </c>
      <c r="P898" t="str">
        <f t="shared" si="93"/>
        <v>1900-0</v>
      </c>
    </row>
    <row r="899" spans="2:16" x14ac:dyDescent="0.25">
      <c r="B899" s="27"/>
      <c r="C899" s="28"/>
      <c r="D899" s="29"/>
      <c r="E899" s="26"/>
      <c r="F899" s="28"/>
      <c r="G899" s="26"/>
      <c r="H899" s="26"/>
      <c r="I899" s="26"/>
      <c r="J899" s="26"/>
      <c r="K899" s="26"/>
      <c r="L899" s="10">
        <f t="shared" si="104"/>
        <v>0</v>
      </c>
      <c r="M899" s="10">
        <f t="shared" si="105"/>
        <v>1</v>
      </c>
      <c r="N899" s="10">
        <f t="shared" si="106"/>
        <v>1900</v>
      </c>
      <c r="O899" t="str">
        <f t="shared" si="96"/>
        <v>1900-1</v>
      </c>
      <c r="P899" t="str">
        <f t="shared" si="93"/>
        <v>1900-0</v>
      </c>
    </row>
    <row r="900" spans="2:16" x14ac:dyDescent="0.25">
      <c r="B900" s="27"/>
      <c r="C900" s="28"/>
      <c r="D900" s="29"/>
      <c r="E900" s="26"/>
      <c r="F900" s="28"/>
      <c r="G900" s="26"/>
      <c r="H900" s="26"/>
      <c r="I900" s="26"/>
      <c r="J900" s="26"/>
      <c r="K900" s="26"/>
      <c r="L900" s="10">
        <f t="shared" si="104"/>
        <v>0</v>
      </c>
      <c r="M900" s="10">
        <f t="shared" si="105"/>
        <v>1</v>
      </c>
      <c r="N900" s="10">
        <f t="shared" si="106"/>
        <v>1900</v>
      </c>
      <c r="O900" t="str">
        <f t="shared" si="96"/>
        <v>1900-1</v>
      </c>
      <c r="P900" t="str">
        <f t="shared" si="93"/>
        <v>1900-0</v>
      </c>
    </row>
    <row r="901" spans="2:16" x14ac:dyDescent="0.25">
      <c r="B901" s="27"/>
      <c r="C901" s="28"/>
      <c r="D901" s="29"/>
      <c r="E901" s="26"/>
      <c r="F901" s="28"/>
      <c r="G901" s="26"/>
      <c r="H901" s="26"/>
      <c r="I901" s="26"/>
      <c r="J901" s="26"/>
      <c r="K901" s="26"/>
      <c r="L901" s="10">
        <f t="shared" si="104"/>
        <v>0</v>
      </c>
      <c r="M901" s="10">
        <f t="shared" si="105"/>
        <v>1</v>
      </c>
      <c r="N901" s="10">
        <f t="shared" si="106"/>
        <v>1900</v>
      </c>
      <c r="O901" t="str">
        <f t="shared" si="96"/>
        <v>1900-1</v>
      </c>
      <c r="P901" t="str">
        <f t="shared" si="93"/>
        <v>1900-0</v>
      </c>
    </row>
    <row r="902" spans="2:16" x14ac:dyDescent="0.25">
      <c r="B902" s="27"/>
      <c r="C902" s="28"/>
      <c r="D902" s="29"/>
      <c r="E902" s="26"/>
      <c r="F902" s="28"/>
      <c r="G902" s="26"/>
      <c r="H902" s="26"/>
      <c r="I902" s="26"/>
      <c r="J902" s="26"/>
      <c r="K902" s="26"/>
      <c r="L902" s="10">
        <f t="shared" si="104"/>
        <v>0</v>
      </c>
      <c r="M902" s="10">
        <f t="shared" si="105"/>
        <v>1</v>
      </c>
      <c r="N902" s="10">
        <f t="shared" si="106"/>
        <v>1900</v>
      </c>
      <c r="O902" t="str">
        <f t="shared" si="96"/>
        <v>1900-1</v>
      </c>
      <c r="P902" t="str">
        <f t="shared" ref="P902:P955" si="107">CONCATENATE(N902,"-",L902)</f>
        <v>1900-0</v>
      </c>
    </row>
    <row r="903" spans="2:16" x14ac:dyDescent="0.25">
      <c r="B903" s="27"/>
      <c r="C903" s="28"/>
      <c r="D903" s="29"/>
      <c r="E903" s="26"/>
      <c r="F903" s="28"/>
      <c r="G903" s="26"/>
      <c r="H903" s="26"/>
      <c r="I903" s="26"/>
      <c r="J903" s="26"/>
      <c r="K903" s="26"/>
      <c r="L903" s="10">
        <f t="shared" si="104"/>
        <v>0</v>
      </c>
      <c r="M903" s="10">
        <f t="shared" si="105"/>
        <v>1</v>
      </c>
      <c r="N903" s="10">
        <f t="shared" si="106"/>
        <v>1900</v>
      </c>
      <c r="O903" t="str">
        <f t="shared" si="96"/>
        <v>1900-1</v>
      </c>
      <c r="P903" t="str">
        <f t="shared" si="107"/>
        <v>1900-0</v>
      </c>
    </row>
    <row r="904" spans="2:16" x14ac:dyDescent="0.25">
      <c r="B904" s="27"/>
      <c r="C904" s="28"/>
      <c r="D904" s="29"/>
      <c r="E904" s="26"/>
      <c r="F904" s="28"/>
      <c r="G904" s="26"/>
      <c r="H904" s="26"/>
      <c r="I904" s="26"/>
      <c r="J904" s="26"/>
      <c r="K904" s="26"/>
      <c r="L904" s="10">
        <f t="shared" si="104"/>
        <v>0</v>
      </c>
      <c r="M904" s="10">
        <f t="shared" si="105"/>
        <v>1</v>
      </c>
      <c r="N904" s="10">
        <f t="shared" si="106"/>
        <v>1900</v>
      </c>
      <c r="O904" t="str">
        <f t="shared" si="96"/>
        <v>1900-1</v>
      </c>
      <c r="P904" t="str">
        <f t="shared" si="107"/>
        <v>1900-0</v>
      </c>
    </row>
    <row r="905" spans="2:16" x14ac:dyDescent="0.25">
      <c r="B905" s="27"/>
      <c r="C905" s="28"/>
      <c r="D905" s="29"/>
      <c r="E905" s="26"/>
      <c r="F905" s="28"/>
      <c r="G905" s="26"/>
      <c r="H905" s="26"/>
      <c r="I905" s="26"/>
      <c r="J905" s="26"/>
      <c r="K905" s="26"/>
      <c r="L905" s="10">
        <f t="shared" si="104"/>
        <v>0</v>
      </c>
      <c r="M905" s="10">
        <f t="shared" si="105"/>
        <v>1</v>
      </c>
      <c r="N905" s="10">
        <f t="shared" si="106"/>
        <v>1900</v>
      </c>
      <c r="O905" t="str">
        <f t="shared" si="96"/>
        <v>1900-1</v>
      </c>
      <c r="P905" t="str">
        <f t="shared" si="107"/>
        <v>1900-0</v>
      </c>
    </row>
    <row r="906" spans="2:16" x14ac:dyDescent="0.25">
      <c r="B906" s="27"/>
      <c r="C906" s="28"/>
      <c r="D906" s="29"/>
      <c r="E906" s="26"/>
      <c r="F906" s="28"/>
      <c r="G906" s="26"/>
      <c r="H906" s="26"/>
      <c r="I906" s="26"/>
      <c r="J906" s="26"/>
      <c r="K906" s="26"/>
      <c r="L906" s="10">
        <f t="shared" si="104"/>
        <v>0</v>
      </c>
      <c r="M906" s="10">
        <f t="shared" si="105"/>
        <v>1</v>
      </c>
      <c r="N906" s="10">
        <f t="shared" si="106"/>
        <v>1900</v>
      </c>
      <c r="O906" t="str">
        <f t="shared" ref="O906:O912" si="108">CONCATENATE(N906,"-",M906)</f>
        <v>1900-1</v>
      </c>
      <c r="P906" t="str">
        <f t="shared" si="107"/>
        <v>1900-0</v>
      </c>
    </row>
    <row r="907" spans="2:16" x14ac:dyDescent="0.25">
      <c r="B907" s="27"/>
      <c r="C907" s="28"/>
      <c r="D907" s="29"/>
      <c r="E907" s="26"/>
      <c r="F907" s="28"/>
      <c r="G907" s="26"/>
      <c r="H907" s="26"/>
      <c r="I907" s="26"/>
      <c r="J907" s="26"/>
      <c r="K907" s="26"/>
      <c r="L907" s="10">
        <f t="shared" si="104"/>
        <v>0</v>
      </c>
      <c r="M907" s="10">
        <f t="shared" si="105"/>
        <v>1</v>
      </c>
      <c r="N907" s="10">
        <f t="shared" si="106"/>
        <v>1900</v>
      </c>
      <c r="O907" t="str">
        <f t="shared" si="108"/>
        <v>1900-1</v>
      </c>
      <c r="P907" t="str">
        <f t="shared" si="107"/>
        <v>1900-0</v>
      </c>
    </row>
    <row r="908" spans="2:16" x14ac:dyDescent="0.25">
      <c r="B908" s="27"/>
      <c r="C908" s="28"/>
      <c r="D908" s="29"/>
      <c r="E908" s="26"/>
      <c r="F908" s="28"/>
      <c r="G908" s="26"/>
      <c r="H908" s="26"/>
      <c r="I908" s="26"/>
      <c r="J908" s="26"/>
      <c r="K908" s="26"/>
      <c r="L908" s="10">
        <f t="shared" si="104"/>
        <v>0</v>
      </c>
      <c r="M908" s="10">
        <f t="shared" si="105"/>
        <v>1</v>
      </c>
      <c r="N908" s="10">
        <f t="shared" si="106"/>
        <v>1900</v>
      </c>
      <c r="O908" t="str">
        <f t="shared" si="108"/>
        <v>1900-1</v>
      </c>
      <c r="P908" t="str">
        <f t="shared" si="107"/>
        <v>1900-0</v>
      </c>
    </row>
    <row r="909" spans="2:16" x14ac:dyDescent="0.25">
      <c r="B909" s="27"/>
      <c r="C909" s="28"/>
      <c r="D909" s="29"/>
      <c r="E909" s="26"/>
      <c r="F909" s="28"/>
      <c r="G909" s="26"/>
      <c r="H909" s="26"/>
      <c r="I909" s="26"/>
      <c r="J909" s="26"/>
      <c r="K909" s="26"/>
      <c r="L909" s="10">
        <f t="shared" si="104"/>
        <v>0</v>
      </c>
      <c r="M909" s="10">
        <f t="shared" si="105"/>
        <v>1</v>
      </c>
      <c r="N909" s="10">
        <f t="shared" si="106"/>
        <v>1900</v>
      </c>
      <c r="O909" t="str">
        <f t="shared" si="108"/>
        <v>1900-1</v>
      </c>
      <c r="P909" t="str">
        <f t="shared" si="107"/>
        <v>1900-0</v>
      </c>
    </row>
    <row r="910" spans="2:16" s="26" customFormat="1" x14ac:dyDescent="0.25">
      <c r="B910" s="27"/>
      <c r="C910" s="28"/>
      <c r="D910" s="29"/>
      <c r="F910" s="28"/>
      <c r="L910" s="10">
        <f t="shared" si="104"/>
        <v>0</v>
      </c>
      <c r="M910" s="10">
        <f t="shared" si="105"/>
        <v>1</v>
      </c>
      <c r="N910" s="10">
        <f t="shared" si="106"/>
        <v>1900</v>
      </c>
      <c r="O910" s="26" t="str">
        <f t="shared" si="108"/>
        <v>1900-1</v>
      </c>
      <c r="P910" t="str">
        <f t="shared" si="107"/>
        <v>1900-0</v>
      </c>
    </row>
    <row r="911" spans="2:16" x14ac:dyDescent="0.25">
      <c r="B911" s="27"/>
      <c r="C911" s="28"/>
      <c r="D911" s="29"/>
      <c r="E911" s="26"/>
      <c r="F911" s="28"/>
      <c r="G911" s="26"/>
      <c r="H911" s="26"/>
      <c r="I911" s="26"/>
      <c r="J911" s="26"/>
      <c r="K911" s="26"/>
      <c r="L911" s="10">
        <f t="shared" si="104"/>
        <v>0</v>
      </c>
      <c r="M911" s="10">
        <f t="shared" si="105"/>
        <v>1</v>
      </c>
      <c r="N911" s="10">
        <f t="shared" si="106"/>
        <v>1900</v>
      </c>
      <c r="O911" t="str">
        <f t="shared" si="108"/>
        <v>1900-1</v>
      </c>
      <c r="P911" t="str">
        <f t="shared" si="107"/>
        <v>1900-0</v>
      </c>
    </row>
    <row r="912" spans="2:16" x14ac:dyDescent="0.25">
      <c r="B912" s="27"/>
      <c r="C912" s="28"/>
      <c r="D912" s="29"/>
      <c r="E912" s="26"/>
      <c r="F912" s="28"/>
      <c r="G912" s="26"/>
      <c r="H912" s="26"/>
      <c r="I912" s="26"/>
      <c r="J912" s="26"/>
      <c r="K912" s="26"/>
      <c r="L912" s="10">
        <f t="shared" si="104"/>
        <v>0</v>
      </c>
      <c r="M912" s="10">
        <f t="shared" si="105"/>
        <v>1</v>
      </c>
      <c r="N912" s="10">
        <f t="shared" si="106"/>
        <v>1900</v>
      </c>
      <c r="O912" t="str">
        <f t="shared" si="108"/>
        <v>1900-1</v>
      </c>
      <c r="P912" t="str">
        <f t="shared" si="107"/>
        <v>1900-0</v>
      </c>
    </row>
    <row r="913" spans="2:16" x14ac:dyDescent="0.25">
      <c r="B913" s="27"/>
      <c r="C913" s="28"/>
      <c r="D913" s="29"/>
      <c r="E913" s="26"/>
      <c r="F913" s="28"/>
      <c r="G913" s="26"/>
      <c r="H913" s="26"/>
      <c r="I913" s="26"/>
      <c r="J913" s="26"/>
      <c r="K913" s="26"/>
      <c r="L913" s="10">
        <f t="shared" ref="L913:L915" si="109">WEEKNUM(B913)</f>
        <v>0</v>
      </c>
      <c r="M913" s="10">
        <f t="shared" ref="M913:M915" si="110">MONTH(B913)</f>
        <v>1</v>
      </c>
      <c r="N913" s="10">
        <f t="shared" ref="N913:N915" si="111">YEAR(B913)</f>
        <v>1900</v>
      </c>
      <c r="O913" t="str">
        <f t="shared" ref="O913:O926" si="112">CONCATENATE(N913,"-",M913)</f>
        <v>1900-1</v>
      </c>
      <c r="P913" t="str">
        <f t="shared" si="107"/>
        <v>1900-0</v>
      </c>
    </row>
    <row r="914" spans="2:16" x14ac:dyDescent="0.25">
      <c r="B914" s="27"/>
      <c r="C914" s="28"/>
      <c r="D914" s="29"/>
      <c r="E914" s="26"/>
      <c r="F914" s="28"/>
      <c r="G914" s="26"/>
      <c r="H914" s="26"/>
      <c r="I914" s="26"/>
      <c r="J914" s="26"/>
      <c r="K914" s="26"/>
      <c r="L914" s="10">
        <f t="shared" si="109"/>
        <v>0</v>
      </c>
      <c r="M914" s="10">
        <f t="shared" si="110"/>
        <v>1</v>
      </c>
      <c r="N914" s="10">
        <f t="shared" si="111"/>
        <v>1900</v>
      </c>
      <c r="O914" t="str">
        <f t="shared" si="112"/>
        <v>1900-1</v>
      </c>
      <c r="P914" t="str">
        <f t="shared" si="107"/>
        <v>1900-0</v>
      </c>
    </row>
    <row r="915" spans="2:16" x14ac:dyDescent="0.25">
      <c r="B915" s="27"/>
      <c r="C915" s="28"/>
      <c r="D915" s="29"/>
      <c r="E915" s="26"/>
      <c r="F915" s="28"/>
      <c r="G915" s="26"/>
      <c r="H915" s="26"/>
      <c r="I915" s="26"/>
      <c r="J915" s="26"/>
      <c r="K915" s="26"/>
      <c r="L915" s="10">
        <f t="shared" si="109"/>
        <v>0</v>
      </c>
      <c r="M915" s="10">
        <f t="shared" si="110"/>
        <v>1</v>
      </c>
      <c r="N915" s="10">
        <f t="shared" si="111"/>
        <v>1900</v>
      </c>
      <c r="O915" t="str">
        <f t="shared" si="112"/>
        <v>1900-1</v>
      </c>
      <c r="P915" t="str">
        <f t="shared" si="107"/>
        <v>1900-0</v>
      </c>
    </row>
    <row r="916" spans="2:16" x14ac:dyDescent="0.25">
      <c r="B916" s="27"/>
      <c r="C916" s="28"/>
      <c r="D916" s="29"/>
      <c r="E916" s="26"/>
      <c r="F916" s="28"/>
      <c r="G916" s="26"/>
      <c r="H916" s="26"/>
      <c r="I916" s="26"/>
      <c r="J916" s="26"/>
      <c r="K916" s="26"/>
      <c r="L916" s="10">
        <f t="shared" ref="L916:L979" si="113">WEEKNUM(B916)</f>
        <v>0</v>
      </c>
      <c r="M916" s="10">
        <f t="shared" ref="M916:M979" si="114">MONTH(B916)</f>
        <v>1</v>
      </c>
      <c r="N916" s="10">
        <f t="shared" ref="N916:N979" si="115">YEAR(B916)</f>
        <v>1900</v>
      </c>
      <c r="O916" t="str">
        <f t="shared" si="112"/>
        <v>1900-1</v>
      </c>
      <c r="P916" t="str">
        <f t="shared" si="107"/>
        <v>1900-0</v>
      </c>
    </row>
    <row r="917" spans="2:16" x14ac:dyDescent="0.25">
      <c r="B917" s="27"/>
      <c r="C917" s="28"/>
      <c r="D917" s="29"/>
      <c r="E917" s="26"/>
      <c r="F917" s="28"/>
      <c r="G917" s="26"/>
      <c r="H917" s="26"/>
      <c r="I917" s="26"/>
      <c r="J917" s="26"/>
      <c r="K917" s="26"/>
      <c r="L917" s="10">
        <f t="shared" si="113"/>
        <v>0</v>
      </c>
      <c r="M917" s="10">
        <f t="shared" si="114"/>
        <v>1</v>
      </c>
      <c r="N917" s="10">
        <f t="shared" si="115"/>
        <v>1900</v>
      </c>
      <c r="O917" t="str">
        <f t="shared" si="112"/>
        <v>1900-1</v>
      </c>
      <c r="P917" t="str">
        <f t="shared" si="107"/>
        <v>1900-0</v>
      </c>
    </row>
    <row r="918" spans="2:16" x14ac:dyDescent="0.25">
      <c r="B918" s="27"/>
      <c r="C918" s="28"/>
      <c r="D918" s="29"/>
      <c r="E918" s="26"/>
      <c r="F918" s="28"/>
      <c r="G918" s="26"/>
      <c r="H918" s="26"/>
      <c r="I918" s="26"/>
      <c r="J918" s="26"/>
      <c r="K918" s="26"/>
      <c r="L918" s="10">
        <f t="shared" si="113"/>
        <v>0</v>
      </c>
      <c r="M918" s="10">
        <f t="shared" si="114"/>
        <v>1</v>
      </c>
      <c r="N918" s="10">
        <f t="shared" si="115"/>
        <v>1900</v>
      </c>
      <c r="O918" t="str">
        <f t="shared" si="112"/>
        <v>1900-1</v>
      </c>
      <c r="P918" t="str">
        <f t="shared" si="107"/>
        <v>1900-0</v>
      </c>
    </row>
    <row r="919" spans="2:16" x14ac:dyDescent="0.25">
      <c r="B919" s="27"/>
      <c r="C919" s="28"/>
      <c r="D919" s="29"/>
      <c r="E919" s="26"/>
      <c r="F919" s="28"/>
      <c r="G919" s="26"/>
      <c r="H919" s="26"/>
      <c r="I919" s="26"/>
      <c r="J919" s="26"/>
      <c r="K919" s="26"/>
      <c r="L919" s="10">
        <f t="shared" si="113"/>
        <v>0</v>
      </c>
      <c r="M919" s="10">
        <f t="shared" si="114"/>
        <v>1</v>
      </c>
      <c r="N919" s="10">
        <f t="shared" si="115"/>
        <v>1900</v>
      </c>
      <c r="O919" t="str">
        <f t="shared" si="112"/>
        <v>1900-1</v>
      </c>
      <c r="P919" t="str">
        <f t="shared" si="107"/>
        <v>1900-0</v>
      </c>
    </row>
    <row r="920" spans="2:16" x14ac:dyDescent="0.25">
      <c r="B920" s="27"/>
      <c r="C920" s="28"/>
      <c r="D920" s="29"/>
      <c r="E920" s="26"/>
      <c r="F920" s="28"/>
      <c r="G920" s="26"/>
      <c r="H920" s="26"/>
      <c r="I920" s="26"/>
      <c r="J920" s="26"/>
      <c r="K920" s="26"/>
      <c r="L920" s="10">
        <f t="shared" si="113"/>
        <v>0</v>
      </c>
      <c r="M920" s="10">
        <f t="shared" si="114"/>
        <v>1</v>
      </c>
      <c r="N920" s="10">
        <f t="shared" si="115"/>
        <v>1900</v>
      </c>
      <c r="O920" t="str">
        <f t="shared" si="112"/>
        <v>1900-1</v>
      </c>
      <c r="P920" t="str">
        <f t="shared" si="107"/>
        <v>1900-0</v>
      </c>
    </row>
    <row r="921" spans="2:16" x14ac:dyDescent="0.25">
      <c r="B921" s="27"/>
      <c r="C921" s="28"/>
      <c r="D921" s="29"/>
      <c r="E921" s="26"/>
      <c r="F921" s="28"/>
      <c r="G921" s="26"/>
      <c r="H921" s="26"/>
      <c r="I921" s="26"/>
      <c r="J921" s="26"/>
      <c r="K921" s="26"/>
      <c r="L921" s="10">
        <f t="shared" si="113"/>
        <v>0</v>
      </c>
      <c r="M921" s="10">
        <f t="shared" si="114"/>
        <v>1</v>
      </c>
      <c r="N921" s="10">
        <f t="shared" si="115"/>
        <v>1900</v>
      </c>
      <c r="O921" t="str">
        <f t="shared" si="112"/>
        <v>1900-1</v>
      </c>
      <c r="P921" t="str">
        <f t="shared" si="107"/>
        <v>1900-0</v>
      </c>
    </row>
    <row r="922" spans="2:16" x14ac:dyDescent="0.25">
      <c r="B922" s="27"/>
      <c r="C922" s="28"/>
      <c r="D922" s="29"/>
      <c r="E922" s="26"/>
      <c r="F922" s="28"/>
      <c r="G922" s="26"/>
      <c r="H922" s="26"/>
      <c r="I922" s="26"/>
      <c r="J922" s="26"/>
      <c r="K922" s="26"/>
      <c r="L922" s="10">
        <f t="shared" si="113"/>
        <v>0</v>
      </c>
      <c r="M922" s="10">
        <f t="shared" si="114"/>
        <v>1</v>
      </c>
      <c r="N922" s="10">
        <f t="shared" si="115"/>
        <v>1900</v>
      </c>
      <c r="O922" t="str">
        <f t="shared" si="112"/>
        <v>1900-1</v>
      </c>
      <c r="P922" t="str">
        <f t="shared" si="107"/>
        <v>1900-0</v>
      </c>
    </row>
    <row r="923" spans="2:16" x14ac:dyDescent="0.25">
      <c r="B923" s="27"/>
      <c r="C923" s="28"/>
      <c r="D923" s="29"/>
      <c r="E923" s="26"/>
      <c r="F923" s="28"/>
      <c r="G923" s="26"/>
      <c r="H923" s="26"/>
      <c r="I923" s="26"/>
      <c r="J923" s="26"/>
      <c r="K923" s="26"/>
      <c r="L923" s="10">
        <f t="shared" si="113"/>
        <v>0</v>
      </c>
      <c r="M923" s="10">
        <f t="shared" si="114"/>
        <v>1</v>
      </c>
      <c r="N923" s="10">
        <f t="shared" si="115"/>
        <v>1900</v>
      </c>
      <c r="O923" t="str">
        <f t="shared" si="112"/>
        <v>1900-1</v>
      </c>
      <c r="P923" t="str">
        <f t="shared" si="107"/>
        <v>1900-0</v>
      </c>
    </row>
    <row r="924" spans="2:16" x14ac:dyDescent="0.25">
      <c r="B924" s="27"/>
      <c r="C924" s="28"/>
      <c r="D924" s="29"/>
      <c r="E924" s="26"/>
      <c r="F924" s="28"/>
      <c r="G924" s="26"/>
      <c r="H924" s="26"/>
      <c r="I924" s="26"/>
      <c r="J924" s="26"/>
      <c r="K924" s="26"/>
      <c r="L924" s="10">
        <f t="shared" si="113"/>
        <v>0</v>
      </c>
      <c r="M924" s="10">
        <f t="shared" si="114"/>
        <v>1</v>
      </c>
      <c r="N924" s="10">
        <f t="shared" si="115"/>
        <v>1900</v>
      </c>
      <c r="O924" t="str">
        <f t="shared" si="112"/>
        <v>1900-1</v>
      </c>
      <c r="P924" t="str">
        <f t="shared" si="107"/>
        <v>1900-0</v>
      </c>
    </row>
    <row r="925" spans="2:16" x14ac:dyDescent="0.25">
      <c r="B925" s="27"/>
      <c r="C925" s="28"/>
      <c r="D925" s="29"/>
      <c r="E925" s="26"/>
      <c r="F925" s="28"/>
      <c r="G925" s="26"/>
      <c r="H925" s="26"/>
      <c r="I925" s="26"/>
      <c r="J925" s="26"/>
      <c r="K925" s="26"/>
      <c r="L925" s="10">
        <f t="shared" si="113"/>
        <v>0</v>
      </c>
      <c r="M925" s="10">
        <f t="shared" si="114"/>
        <v>1</v>
      </c>
      <c r="N925" s="10">
        <f t="shared" si="115"/>
        <v>1900</v>
      </c>
      <c r="O925" t="str">
        <f t="shared" si="112"/>
        <v>1900-1</v>
      </c>
      <c r="P925" t="str">
        <f t="shared" si="107"/>
        <v>1900-0</v>
      </c>
    </row>
    <row r="926" spans="2:16" x14ac:dyDescent="0.25">
      <c r="B926" s="27"/>
      <c r="C926" s="28"/>
      <c r="D926" s="29"/>
      <c r="E926" s="26"/>
      <c r="F926" s="28"/>
      <c r="G926" s="26"/>
      <c r="H926" s="26"/>
      <c r="I926" s="26"/>
      <c r="J926" s="26"/>
      <c r="K926" s="26"/>
      <c r="L926" s="10">
        <f t="shared" si="113"/>
        <v>0</v>
      </c>
      <c r="M926" s="10">
        <f t="shared" si="114"/>
        <v>1</v>
      </c>
      <c r="N926" s="10">
        <f t="shared" si="115"/>
        <v>1900</v>
      </c>
      <c r="O926" t="str">
        <f t="shared" si="112"/>
        <v>1900-1</v>
      </c>
      <c r="P926" t="str">
        <f t="shared" si="107"/>
        <v>1900-0</v>
      </c>
    </row>
    <row r="927" spans="2:16" x14ac:dyDescent="0.25">
      <c r="B927" s="27"/>
      <c r="C927" s="28"/>
      <c r="D927" s="29"/>
      <c r="E927" s="26"/>
      <c r="F927" s="28"/>
      <c r="G927" s="26"/>
      <c r="H927" s="26"/>
      <c r="I927" s="26"/>
      <c r="J927" s="26"/>
      <c r="K927" s="26"/>
      <c r="L927" s="10">
        <f t="shared" si="113"/>
        <v>0</v>
      </c>
      <c r="M927" s="10">
        <f t="shared" si="114"/>
        <v>1</v>
      </c>
      <c r="N927" s="10">
        <f t="shared" si="115"/>
        <v>1900</v>
      </c>
      <c r="O927" t="str">
        <f t="shared" ref="O927:O936" si="116">CONCATENATE(N927,"-",M927)</f>
        <v>1900-1</v>
      </c>
      <c r="P927" t="str">
        <f t="shared" si="107"/>
        <v>1900-0</v>
      </c>
    </row>
    <row r="928" spans="2:16" x14ac:dyDescent="0.25">
      <c r="B928" s="27"/>
      <c r="C928" s="28"/>
      <c r="D928" s="29"/>
      <c r="E928" s="26"/>
      <c r="F928" s="28"/>
      <c r="G928" s="26"/>
      <c r="H928" s="26"/>
      <c r="I928" s="26"/>
      <c r="J928" s="26"/>
      <c r="K928" s="26"/>
      <c r="L928" s="10">
        <f t="shared" si="113"/>
        <v>0</v>
      </c>
      <c r="M928" s="10">
        <f t="shared" si="114"/>
        <v>1</v>
      </c>
      <c r="N928" s="10">
        <f t="shared" si="115"/>
        <v>1900</v>
      </c>
      <c r="O928" t="str">
        <f t="shared" si="116"/>
        <v>1900-1</v>
      </c>
      <c r="P928" t="str">
        <f t="shared" si="107"/>
        <v>1900-0</v>
      </c>
    </row>
    <row r="929" spans="2:16" x14ac:dyDescent="0.25">
      <c r="B929" s="27"/>
      <c r="C929" s="28"/>
      <c r="D929" s="29"/>
      <c r="E929" s="26"/>
      <c r="F929" s="28"/>
      <c r="G929" s="26"/>
      <c r="H929" s="26"/>
      <c r="I929" s="26"/>
      <c r="J929" s="26"/>
      <c r="K929" s="26"/>
      <c r="L929" s="10">
        <f t="shared" si="113"/>
        <v>0</v>
      </c>
      <c r="M929" s="10">
        <f t="shared" si="114"/>
        <v>1</v>
      </c>
      <c r="N929" s="10">
        <f t="shared" si="115"/>
        <v>1900</v>
      </c>
      <c r="O929" t="str">
        <f t="shared" si="116"/>
        <v>1900-1</v>
      </c>
      <c r="P929" t="str">
        <f t="shared" si="107"/>
        <v>1900-0</v>
      </c>
    </row>
    <row r="930" spans="2:16" x14ac:dyDescent="0.25">
      <c r="B930" s="27"/>
      <c r="C930" s="28"/>
      <c r="D930" s="29"/>
      <c r="E930" s="26"/>
      <c r="F930" s="28"/>
      <c r="G930" s="26"/>
      <c r="H930" s="26"/>
      <c r="I930" s="26"/>
      <c r="J930" s="26"/>
      <c r="K930" s="26"/>
      <c r="L930" s="10">
        <f t="shared" si="113"/>
        <v>0</v>
      </c>
      <c r="M930" s="10">
        <f t="shared" si="114"/>
        <v>1</v>
      </c>
      <c r="N930" s="10">
        <f t="shared" si="115"/>
        <v>1900</v>
      </c>
      <c r="O930" t="str">
        <f t="shared" si="116"/>
        <v>1900-1</v>
      </c>
      <c r="P930" t="str">
        <f t="shared" si="107"/>
        <v>1900-0</v>
      </c>
    </row>
    <row r="931" spans="2:16" x14ac:dyDescent="0.25">
      <c r="B931" s="27"/>
      <c r="C931" s="28"/>
      <c r="D931" s="29"/>
      <c r="E931" s="26"/>
      <c r="F931" s="28"/>
      <c r="G931" s="26"/>
      <c r="H931" s="26"/>
      <c r="I931" s="26"/>
      <c r="J931" s="26"/>
      <c r="K931" s="26"/>
      <c r="L931" s="10">
        <f t="shared" si="113"/>
        <v>0</v>
      </c>
      <c r="M931" s="10">
        <f t="shared" si="114"/>
        <v>1</v>
      </c>
      <c r="N931" s="10">
        <f t="shared" si="115"/>
        <v>1900</v>
      </c>
      <c r="O931" t="str">
        <f t="shared" si="116"/>
        <v>1900-1</v>
      </c>
      <c r="P931" t="str">
        <f t="shared" si="107"/>
        <v>1900-0</v>
      </c>
    </row>
    <row r="932" spans="2:16" x14ac:dyDescent="0.25">
      <c r="B932" s="27"/>
      <c r="C932" s="28"/>
      <c r="D932" s="29"/>
      <c r="E932" s="26"/>
      <c r="F932" s="28"/>
      <c r="G932" s="26"/>
      <c r="H932" s="26"/>
      <c r="I932" s="26"/>
      <c r="J932" s="26"/>
      <c r="K932" s="26"/>
      <c r="L932" s="10">
        <f t="shared" si="113"/>
        <v>0</v>
      </c>
      <c r="M932" s="10">
        <f t="shared" si="114"/>
        <v>1</v>
      </c>
      <c r="N932" s="10">
        <f t="shared" si="115"/>
        <v>1900</v>
      </c>
      <c r="O932" t="str">
        <f t="shared" si="116"/>
        <v>1900-1</v>
      </c>
      <c r="P932" t="str">
        <f t="shared" si="107"/>
        <v>1900-0</v>
      </c>
    </row>
    <row r="933" spans="2:16" x14ac:dyDescent="0.25">
      <c r="B933" s="27"/>
      <c r="C933" s="28"/>
      <c r="D933" s="29"/>
      <c r="E933" s="26"/>
      <c r="F933" s="28"/>
      <c r="G933" s="26"/>
      <c r="H933" s="26"/>
      <c r="I933" s="26"/>
      <c r="J933" s="26"/>
      <c r="K933" s="26"/>
      <c r="L933" s="10">
        <f t="shared" si="113"/>
        <v>0</v>
      </c>
      <c r="M933" s="10">
        <f t="shared" si="114"/>
        <v>1</v>
      </c>
      <c r="N933" s="10">
        <f t="shared" si="115"/>
        <v>1900</v>
      </c>
      <c r="O933" t="str">
        <f t="shared" si="116"/>
        <v>1900-1</v>
      </c>
      <c r="P933" t="str">
        <f t="shared" si="107"/>
        <v>1900-0</v>
      </c>
    </row>
    <row r="934" spans="2:16" x14ac:dyDescent="0.25">
      <c r="B934" s="27"/>
      <c r="C934" s="28"/>
      <c r="D934" s="29"/>
      <c r="E934" s="26"/>
      <c r="F934" s="28"/>
      <c r="G934" s="26"/>
      <c r="H934" s="26"/>
      <c r="I934" s="26"/>
      <c r="J934" s="26"/>
      <c r="K934" s="26"/>
      <c r="L934" s="10">
        <f t="shared" si="113"/>
        <v>0</v>
      </c>
      <c r="M934" s="10">
        <f t="shared" si="114"/>
        <v>1</v>
      </c>
      <c r="N934" s="10">
        <f t="shared" si="115"/>
        <v>1900</v>
      </c>
      <c r="O934" t="str">
        <f t="shared" si="116"/>
        <v>1900-1</v>
      </c>
      <c r="P934" t="str">
        <f t="shared" si="107"/>
        <v>1900-0</v>
      </c>
    </row>
    <row r="935" spans="2:16" x14ac:dyDescent="0.25">
      <c r="B935" s="27"/>
      <c r="C935" s="28"/>
      <c r="D935" s="29"/>
      <c r="E935" s="26"/>
      <c r="F935" s="28"/>
      <c r="G935" s="26"/>
      <c r="H935" s="26"/>
      <c r="I935" s="26"/>
      <c r="J935" s="26"/>
      <c r="K935" s="26"/>
      <c r="L935" s="10">
        <f t="shared" si="113"/>
        <v>0</v>
      </c>
      <c r="M935" s="10">
        <f t="shared" si="114"/>
        <v>1</v>
      </c>
      <c r="N935" s="10">
        <f t="shared" si="115"/>
        <v>1900</v>
      </c>
      <c r="O935" t="str">
        <f t="shared" si="116"/>
        <v>1900-1</v>
      </c>
      <c r="P935" t="str">
        <f t="shared" si="107"/>
        <v>1900-0</v>
      </c>
    </row>
    <row r="936" spans="2:16" x14ac:dyDescent="0.25">
      <c r="B936" s="27"/>
      <c r="C936" s="28"/>
      <c r="D936" s="29"/>
      <c r="E936" s="26"/>
      <c r="F936" s="28"/>
      <c r="G936" s="26"/>
      <c r="H936" s="26"/>
      <c r="I936" s="26"/>
      <c r="J936" s="26"/>
      <c r="K936" s="26"/>
      <c r="L936" s="10">
        <f t="shared" si="113"/>
        <v>0</v>
      </c>
      <c r="M936" s="10">
        <f t="shared" si="114"/>
        <v>1</v>
      </c>
      <c r="N936" s="10">
        <f t="shared" si="115"/>
        <v>1900</v>
      </c>
      <c r="O936" t="str">
        <f t="shared" si="116"/>
        <v>1900-1</v>
      </c>
      <c r="P936" t="str">
        <f t="shared" si="107"/>
        <v>1900-0</v>
      </c>
    </row>
    <row r="937" spans="2:16" x14ac:dyDescent="0.25">
      <c r="B937" s="27"/>
      <c r="C937" s="28"/>
      <c r="D937" s="29"/>
      <c r="E937" s="26"/>
      <c r="F937" s="28"/>
      <c r="G937" s="26"/>
      <c r="H937" s="26"/>
      <c r="I937" s="26"/>
      <c r="J937" s="26"/>
      <c r="K937" s="26"/>
      <c r="L937" s="10">
        <f t="shared" si="113"/>
        <v>0</v>
      </c>
      <c r="M937" s="10">
        <f t="shared" si="114"/>
        <v>1</v>
      </c>
      <c r="N937" s="10">
        <f t="shared" si="115"/>
        <v>1900</v>
      </c>
      <c r="O937" t="str">
        <f t="shared" ref="O937:O948" si="117">CONCATENATE(N937,"-",M937)</f>
        <v>1900-1</v>
      </c>
      <c r="P937" t="str">
        <f t="shared" si="107"/>
        <v>1900-0</v>
      </c>
    </row>
    <row r="938" spans="2:16" x14ac:dyDescent="0.25">
      <c r="B938" s="27"/>
      <c r="C938" s="28"/>
      <c r="D938" s="29"/>
      <c r="E938" s="26"/>
      <c r="F938" s="28"/>
      <c r="G938" s="26"/>
      <c r="H938" s="26"/>
      <c r="I938" s="26"/>
      <c r="J938" s="26"/>
      <c r="K938" s="26"/>
      <c r="L938" s="10">
        <f t="shared" si="113"/>
        <v>0</v>
      </c>
      <c r="M938" s="10">
        <f t="shared" si="114"/>
        <v>1</v>
      </c>
      <c r="N938" s="10">
        <f t="shared" si="115"/>
        <v>1900</v>
      </c>
      <c r="O938" t="str">
        <f t="shared" si="117"/>
        <v>1900-1</v>
      </c>
      <c r="P938" t="str">
        <f t="shared" si="107"/>
        <v>1900-0</v>
      </c>
    </row>
    <row r="939" spans="2:16" x14ac:dyDescent="0.25">
      <c r="B939" s="27"/>
      <c r="C939" s="28"/>
      <c r="D939" s="29"/>
      <c r="E939" s="26"/>
      <c r="F939" s="28"/>
      <c r="G939" s="26"/>
      <c r="H939" s="26"/>
      <c r="I939" s="26"/>
      <c r="J939" s="26"/>
      <c r="K939" s="26"/>
      <c r="L939" s="10">
        <f t="shared" si="113"/>
        <v>0</v>
      </c>
      <c r="M939" s="10">
        <f t="shared" si="114"/>
        <v>1</v>
      </c>
      <c r="N939" s="10">
        <f t="shared" si="115"/>
        <v>1900</v>
      </c>
      <c r="O939" t="str">
        <f t="shared" ref="O939" si="118">CONCATENATE(N939,"-",M939)</f>
        <v>1900-1</v>
      </c>
      <c r="P939" t="str">
        <f t="shared" si="107"/>
        <v>1900-0</v>
      </c>
    </row>
    <row r="940" spans="2:16" x14ac:dyDescent="0.25">
      <c r="B940" s="27"/>
      <c r="C940" s="28"/>
      <c r="D940" s="29"/>
      <c r="E940" s="26"/>
      <c r="F940" s="28"/>
      <c r="G940" s="26"/>
      <c r="H940" s="26"/>
      <c r="I940" s="26"/>
      <c r="J940" s="26"/>
      <c r="K940" s="26"/>
      <c r="L940" s="10">
        <f t="shared" si="113"/>
        <v>0</v>
      </c>
      <c r="M940" s="10">
        <f t="shared" si="114"/>
        <v>1</v>
      </c>
      <c r="N940" s="10">
        <f t="shared" si="115"/>
        <v>1900</v>
      </c>
      <c r="O940" t="str">
        <f t="shared" si="117"/>
        <v>1900-1</v>
      </c>
      <c r="P940" t="str">
        <f t="shared" si="107"/>
        <v>1900-0</v>
      </c>
    </row>
    <row r="941" spans="2:16" x14ac:dyDescent="0.25">
      <c r="B941" s="27"/>
      <c r="C941" s="28"/>
      <c r="D941" s="29"/>
      <c r="E941" s="26"/>
      <c r="F941" s="28"/>
      <c r="G941" s="26"/>
      <c r="H941" s="26"/>
      <c r="I941" s="26"/>
      <c r="J941" s="26"/>
      <c r="K941" s="26"/>
      <c r="L941" s="10">
        <f t="shared" si="113"/>
        <v>0</v>
      </c>
      <c r="M941" s="10">
        <f t="shared" si="114"/>
        <v>1</v>
      </c>
      <c r="N941" s="10">
        <f t="shared" si="115"/>
        <v>1900</v>
      </c>
      <c r="O941" t="str">
        <f t="shared" si="117"/>
        <v>1900-1</v>
      </c>
      <c r="P941" t="str">
        <f t="shared" si="107"/>
        <v>1900-0</v>
      </c>
    </row>
    <row r="942" spans="2:16" x14ac:dyDescent="0.25">
      <c r="B942" s="27"/>
      <c r="C942" s="28"/>
      <c r="D942" s="29"/>
      <c r="E942" s="26"/>
      <c r="F942" s="28"/>
      <c r="G942" s="26"/>
      <c r="H942" s="26"/>
      <c r="I942" s="26"/>
      <c r="J942" s="26"/>
      <c r="K942" s="26"/>
      <c r="L942" s="10">
        <f t="shared" si="113"/>
        <v>0</v>
      </c>
      <c r="M942" s="10">
        <f t="shared" si="114"/>
        <v>1</v>
      </c>
      <c r="N942" s="10">
        <f t="shared" si="115"/>
        <v>1900</v>
      </c>
      <c r="O942" t="str">
        <f t="shared" si="117"/>
        <v>1900-1</v>
      </c>
      <c r="P942" t="str">
        <f t="shared" si="107"/>
        <v>1900-0</v>
      </c>
    </row>
    <row r="943" spans="2:16" x14ac:dyDescent="0.25">
      <c r="B943" s="27"/>
      <c r="C943" s="28"/>
      <c r="D943" s="29"/>
      <c r="E943" s="26"/>
      <c r="F943" s="28"/>
      <c r="G943" s="26"/>
      <c r="H943" s="26"/>
      <c r="I943" s="26"/>
      <c r="J943" s="26"/>
      <c r="K943" s="26"/>
      <c r="L943" s="10">
        <f t="shared" si="113"/>
        <v>0</v>
      </c>
      <c r="M943" s="10">
        <f t="shared" si="114"/>
        <v>1</v>
      </c>
      <c r="N943" s="10">
        <f t="shared" si="115"/>
        <v>1900</v>
      </c>
      <c r="O943" t="str">
        <f t="shared" si="117"/>
        <v>1900-1</v>
      </c>
      <c r="P943" t="str">
        <f t="shared" si="107"/>
        <v>1900-0</v>
      </c>
    </row>
    <row r="944" spans="2:16" x14ac:dyDescent="0.25">
      <c r="B944" s="27"/>
      <c r="C944" s="28"/>
      <c r="D944" s="29"/>
      <c r="E944" s="26"/>
      <c r="F944" s="28"/>
      <c r="G944" s="26"/>
      <c r="H944" s="26"/>
      <c r="I944" s="26"/>
      <c r="J944" s="26"/>
      <c r="K944" s="26"/>
      <c r="L944" s="10">
        <f t="shared" si="113"/>
        <v>0</v>
      </c>
      <c r="M944" s="10">
        <f t="shared" si="114"/>
        <v>1</v>
      </c>
      <c r="N944" s="10">
        <f t="shared" si="115"/>
        <v>1900</v>
      </c>
      <c r="O944" t="str">
        <f t="shared" si="117"/>
        <v>1900-1</v>
      </c>
      <c r="P944" t="str">
        <f t="shared" si="107"/>
        <v>1900-0</v>
      </c>
    </row>
    <row r="945" spans="2:16" x14ac:dyDescent="0.25">
      <c r="B945" s="27"/>
      <c r="C945" s="28"/>
      <c r="D945" s="29"/>
      <c r="E945" s="26"/>
      <c r="F945" s="28"/>
      <c r="G945" s="26"/>
      <c r="H945" s="26"/>
      <c r="I945" s="26"/>
      <c r="J945" s="26"/>
      <c r="K945" s="26"/>
      <c r="L945" s="10">
        <f t="shared" si="113"/>
        <v>0</v>
      </c>
      <c r="M945" s="10">
        <f t="shared" si="114"/>
        <v>1</v>
      </c>
      <c r="N945" s="10">
        <f t="shared" si="115"/>
        <v>1900</v>
      </c>
      <c r="O945" t="str">
        <f t="shared" si="117"/>
        <v>1900-1</v>
      </c>
      <c r="P945" t="str">
        <f t="shared" si="107"/>
        <v>1900-0</v>
      </c>
    </row>
    <row r="946" spans="2:16" x14ac:dyDescent="0.25">
      <c r="B946" s="27"/>
      <c r="C946" s="28"/>
      <c r="D946" s="29"/>
      <c r="E946" s="26"/>
      <c r="F946" s="28"/>
      <c r="G946" s="26"/>
      <c r="H946" s="26"/>
      <c r="I946" s="26"/>
      <c r="J946" s="26"/>
      <c r="K946" s="26"/>
      <c r="L946" s="10">
        <f t="shared" si="113"/>
        <v>0</v>
      </c>
      <c r="M946" s="10">
        <f t="shared" si="114"/>
        <v>1</v>
      </c>
      <c r="N946" s="10">
        <f t="shared" si="115"/>
        <v>1900</v>
      </c>
      <c r="O946" t="str">
        <f t="shared" si="117"/>
        <v>1900-1</v>
      </c>
      <c r="P946" t="str">
        <f t="shared" si="107"/>
        <v>1900-0</v>
      </c>
    </row>
    <row r="947" spans="2:16" x14ac:dyDescent="0.25">
      <c r="B947" s="27"/>
      <c r="C947" s="28"/>
      <c r="D947" s="29"/>
      <c r="E947" s="26"/>
      <c r="F947" s="28"/>
      <c r="G947" s="26"/>
      <c r="H947" s="26"/>
      <c r="I947" s="26"/>
      <c r="J947" s="26"/>
      <c r="K947" s="26"/>
      <c r="L947" s="10">
        <f t="shared" si="113"/>
        <v>0</v>
      </c>
      <c r="M947" s="10">
        <f t="shared" si="114"/>
        <v>1</v>
      </c>
      <c r="N947" s="10">
        <f t="shared" si="115"/>
        <v>1900</v>
      </c>
      <c r="O947" t="str">
        <f t="shared" si="117"/>
        <v>1900-1</v>
      </c>
      <c r="P947" t="str">
        <f t="shared" si="107"/>
        <v>1900-0</v>
      </c>
    </row>
    <row r="948" spans="2:16" x14ac:dyDescent="0.25">
      <c r="B948" s="27"/>
      <c r="C948" s="28"/>
      <c r="D948" s="29"/>
      <c r="E948" s="26"/>
      <c r="F948" s="28"/>
      <c r="G948" s="26"/>
      <c r="H948" s="26"/>
      <c r="I948" s="26"/>
      <c r="J948" s="26"/>
      <c r="K948" s="26"/>
      <c r="L948" s="10">
        <f t="shared" si="113"/>
        <v>0</v>
      </c>
      <c r="M948" s="10">
        <f t="shared" si="114"/>
        <v>1</v>
      </c>
      <c r="N948" s="10">
        <f t="shared" si="115"/>
        <v>1900</v>
      </c>
      <c r="O948" t="str">
        <f t="shared" si="117"/>
        <v>1900-1</v>
      </c>
      <c r="P948" t="str">
        <f t="shared" si="107"/>
        <v>1900-0</v>
      </c>
    </row>
    <row r="949" spans="2:16" x14ac:dyDescent="0.25">
      <c r="B949" s="27"/>
      <c r="C949" s="28"/>
      <c r="D949" s="29"/>
      <c r="E949" s="26"/>
      <c r="F949" s="28"/>
      <c r="G949" s="26"/>
      <c r="H949" s="26"/>
      <c r="I949" s="26"/>
      <c r="J949" s="26"/>
      <c r="K949" s="26"/>
      <c r="L949" s="10">
        <f t="shared" si="113"/>
        <v>0</v>
      </c>
      <c r="M949" s="10">
        <f t="shared" si="114"/>
        <v>1</v>
      </c>
      <c r="N949" s="10">
        <f t="shared" si="115"/>
        <v>1900</v>
      </c>
      <c r="O949" t="str">
        <f t="shared" ref="O949:O955" si="119">CONCATENATE(N949,"-",M949)</f>
        <v>1900-1</v>
      </c>
      <c r="P949" t="str">
        <f t="shared" si="107"/>
        <v>1900-0</v>
      </c>
    </row>
    <row r="950" spans="2:16" x14ac:dyDescent="0.25">
      <c r="B950" s="27"/>
      <c r="C950" s="28"/>
      <c r="D950" s="29"/>
      <c r="E950" s="26"/>
      <c r="F950" s="28"/>
      <c r="G950" s="26"/>
      <c r="H950" s="26"/>
      <c r="I950" s="26"/>
      <c r="J950" s="26"/>
      <c r="K950" s="26"/>
      <c r="L950" s="10">
        <f t="shared" si="113"/>
        <v>0</v>
      </c>
      <c r="M950" s="10">
        <f t="shared" si="114"/>
        <v>1</v>
      </c>
      <c r="N950" s="10">
        <f t="shared" si="115"/>
        <v>1900</v>
      </c>
      <c r="O950" t="str">
        <f t="shared" si="119"/>
        <v>1900-1</v>
      </c>
      <c r="P950" t="str">
        <f t="shared" si="107"/>
        <v>1900-0</v>
      </c>
    </row>
    <row r="951" spans="2:16" x14ac:dyDescent="0.25">
      <c r="B951" s="27"/>
      <c r="C951" s="28"/>
      <c r="D951" s="29"/>
      <c r="E951" s="26"/>
      <c r="F951" s="28"/>
      <c r="G951" s="26"/>
      <c r="H951" s="26"/>
      <c r="I951" s="26"/>
      <c r="J951" s="26"/>
      <c r="K951" s="26"/>
      <c r="L951" s="10">
        <f t="shared" si="113"/>
        <v>0</v>
      </c>
      <c r="M951" s="10">
        <f t="shared" si="114"/>
        <v>1</v>
      </c>
      <c r="N951" s="10">
        <f t="shared" si="115"/>
        <v>1900</v>
      </c>
      <c r="O951" t="str">
        <f t="shared" si="119"/>
        <v>1900-1</v>
      </c>
      <c r="P951" t="str">
        <f t="shared" si="107"/>
        <v>1900-0</v>
      </c>
    </row>
    <row r="952" spans="2:16" x14ac:dyDescent="0.25">
      <c r="B952" s="27"/>
      <c r="C952" s="28"/>
      <c r="D952" s="29"/>
      <c r="E952" s="26"/>
      <c r="F952" s="28"/>
      <c r="G952" s="26"/>
      <c r="H952" s="26"/>
      <c r="I952" s="26"/>
      <c r="J952" s="26"/>
      <c r="K952" s="26"/>
      <c r="L952" s="10">
        <f t="shared" si="113"/>
        <v>0</v>
      </c>
      <c r="M952" s="10">
        <f t="shared" si="114"/>
        <v>1</v>
      </c>
      <c r="N952" s="10">
        <f t="shared" si="115"/>
        <v>1900</v>
      </c>
      <c r="O952" t="str">
        <f t="shared" si="119"/>
        <v>1900-1</v>
      </c>
      <c r="P952" t="str">
        <f t="shared" si="107"/>
        <v>1900-0</v>
      </c>
    </row>
    <row r="953" spans="2:16" x14ac:dyDescent="0.25">
      <c r="B953" s="27"/>
      <c r="C953" s="28"/>
      <c r="D953" s="29"/>
      <c r="E953" s="26"/>
      <c r="F953" s="28"/>
      <c r="G953" s="26"/>
      <c r="H953" s="26"/>
      <c r="I953" s="26"/>
      <c r="J953" s="26"/>
      <c r="K953" s="26"/>
      <c r="L953" s="10">
        <f t="shared" si="113"/>
        <v>0</v>
      </c>
      <c r="M953" s="10">
        <f t="shared" si="114"/>
        <v>1</v>
      </c>
      <c r="N953" s="10">
        <f t="shared" si="115"/>
        <v>1900</v>
      </c>
      <c r="O953" t="str">
        <f t="shared" si="119"/>
        <v>1900-1</v>
      </c>
      <c r="P953" t="str">
        <f t="shared" si="107"/>
        <v>1900-0</v>
      </c>
    </row>
    <row r="954" spans="2:16" x14ac:dyDescent="0.25">
      <c r="B954" s="27"/>
      <c r="C954" s="28"/>
      <c r="D954" s="29"/>
      <c r="E954" s="26"/>
      <c r="F954" s="28"/>
      <c r="G954" s="26"/>
      <c r="H954" s="26"/>
      <c r="I954" s="26"/>
      <c r="J954" s="26"/>
      <c r="K954" s="26"/>
      <c r="L954" s="10">
        <f t="shared" si="113"/>
        <v>0</v>
      </c>
      <c r="M954" s="10">
        <f t="shared" si="114"/>
        <v>1</v>
      </c>
      <c r="N954" s="10">
        <f t="shared" si="115"/>
        <v>1900</v>
      </c>
      <c r="O954" t="str">
        <f t="shared" si="119"/>
        <v>1900-1</v>
      </c>
      <c r="P954" t="str">
        <f t="shared" si="107"/>
        <v>1900-0</v>
      </c>
    </row>
    <row r="955" spans="2:16" x14ac:dyDescent="0.25">
      <c r="B955" s="27"/>
      <c r="C955" s="28"/>
      <c r="D955" s="29"/>
      <c r="E955" s="26"/>
      <c r="F955" s="28"/>
      <c r="G955" s="26"/>
      <c r="H955" s="26"/>
      <c r="I955" s="26"/>
      <c r="J955" s="26"/>
      <c r="K955" s="26"/>
      <c r="L955" s="10">
        <f t="shared" si="113"/>
        <v>0</v>
      </c>
      <c r="M955" s="10">
        <f t="shared" si="114"/>
        <v>1</v>
      </c>
      <c r="N955" s="10">
        <f t="shared" si="115"/>
        <v>1900</v>
      </c>
      <c r="O955" t="str">
        <f t="shared" si="119"/>
        <v>1900-1</v>
      </c>
      <c r="P955" t="str">
        <f t="shared" si="107"/>
        <v>1900-0</v>
      </c>
    </row>
    <row r="956" spans="2:16" x14ac:dyDescent="0.25">
      <c r="B956" s="27"/>
      <c r="C956" s="28"/>
      <c r="D956" s="29"/>
      <c r="E956" s="26"/>
      <c r="F956" s="28"/>
      <c r="G956" s="26"/>
      <c r="H956" s="26"/>
      <c r="I956" s="26"/>
      <c r="J956" s="26"/>
      <c r="K956" s="26"/>
      <c r="L956" s="10">
        <f t="shared" si="113"/>
        <v>0</v>
      </c>
      <c r="M956" s="10">
        <f t="shared" si="114"/>
        <v>1</v>
      </c>
      <c r="N956" s="10">
        <f t="shared" si="115"/>
        <v>1900</v>
      </c>
      <c r="O956" t="str">
        <f t="shared" ref="O956:O1020" si="120">CONCATENATE(N956,"-",M956)</f>
        <v>1900-1</v>
      </c>
      <c r="P956" t="str">
        <f t="shared" ref="P956:P1020" si="121">CONCATENATE(N956,"-",L956)</f>
        <v>1900-0</v>
      </c>
    </row>
    <row r="957" spans="2:16" x14ac:dyDescent="0.25">
      <c r="B957" s="27"/>
      <c r="C957" s="28"/>
      <c r="D957" s="29"/>
      <c r="E957" s="26"/>
      <c r="F957" s="28"/>
      <c r="G957" s="26"/>
      <c r="H957" s="26"/>
      <c r="I957" s="26"/>
      <c r="J957" s="26"/>
      <c r="K957" s="26"/>
      <c r="L957" s="10">
        <f t="shared" si="113"/>
        <v>0</v>
      </c>
      <c r="M957" s="10">
        <f t="shared" si="114"/>
        <v>1</v>
      </c>
      <c r="N957" s="10">
        <f t="shared" si="115"/>
        <v>1900</v>
      </c>
      <c r="O957" t="str">
        <f t="shared" si="120"/>
        <v>1900-1</v>
      </c>
      <c r="P957" t="str">
        <f t="shared" si="121"/>
        <v>1900-0</v>
      </c>
    </row>
    <row r="958" spans="2:16" x14ac:dyDescent="0.25">
      <c r="B958" s="27"/>
      <c r="C958" s="28"/>
      <c r="D958" s="29"/>
      <c r="E958" s="26"/>
      <c r="F958" s="28"/>
      <c r="G958" s="26"/>
      <c r="H958" s="26"/>
      <c r="I958" s="26"/>
      <c r="J958" s="26"/>
      <c r="K958" s="26"/>
      <c r="L958" s="10">
        <f t="shared" si="113"/>
        <v>0</v>
      </c>
      <c r="M958" s="10">
        <f t="shared" si="114"/>
        <v>1</v>
      </c>
      <c r="N958" s="10">
        <f t="shared" si="115"/>
        <v>1900</v>
      </c>
      <c r="O958" t="str">
        <f t="shared" si="120"/>
        <v>1900-1</v>
      </c>
      <c r="P958" t="str">
        <f t="shared" si="121"/>
        <v>1900-0</v>
      </c>
    </row>
    <row r="959" spans="2:16" x14ac:dyDescent="0.25">
      <c r="B959" s="27"/>
      <c r="C959" s="28"/>
      <c r="D959" s="29"/>
      <c r="E959" s="26"/>
      <c r="F959" s="28"/>
      <c r="G959" s="26"/>
      <c r="H959" s="26"/>
      <c r="I959" s="26"/>
      <c r="J959" s="26"/>
      <c r="K959" s="26"/>
      <c r="L959" s="10">
        <f t="shared" si="113"/>
        <v>0</v>
      </c>
      <c r="M959" s="10">
        <f t="shared" si="114"/>
        <v>1</v>
      </c>
      <c r="N959" s="10">
        <f t="shared" si="115"/>
        <v>1900</v>
      </c>
      <c r="O959" t="str">
        <f t="shared" si="120"/>
        <v>1900-1</v>
      </c>
      <c r="P959" t="str">
        <f t="shared" si="121"/>
        <v>1900-0</v>
      </c>
    </row>
    <row r="960" spans="2:16" x14ac:dyDescent="0.25">
      <c r="B960" s="27"/>
      <c r="C960" s="28"/>
      <c r="D960" s="29"/>
      <c r="E960" s="26"/>
      <c r="F960" s="28"/>
      <c r="G960" s="26"/>
      <c r="H960" s="26"/>
      <c r="I960" s="26"/>
      <c r="J960" s="26"/>
      <c r="K960" s="26"/>
      <c r="L960" s="10">
        <f t="shared" si="113"/>
        <v>0</v>
      </c>
      <c r="M960" s="10">
        <f t="shared" si="114"/>
        <v>1</v>
      </c>
      <c r="N960" s="10">
        <f t="shared" si="115"/>
        <v>1900</v>
      </c>
      <c r="O960" t="str">
        <f t="shared" si="120"/>
        <v>1900-1</v>
      </c>
      <c r="P960" t="str">
        <f t="shared" si="121"/>
        <v>1900-0</v>
      </c>
    </row>
    <row r="961" spans="2:16" x14ac:dyDescent="0.25">
      <c r="B961" s="27"/>
      <c r="C961" s="28"/>
      <c r="D961" s="29"/>
      <c r="E961" s="26"/>
      <c r="F961" s="28"/>
      <c r="G961" s="26"/>
      <c r="H961" s="26"/>
      <c r="I961" s="26"/>
      <c r="J961" s="26"/>
      <c r="K961" s="26"/>
      <c r="L961" s="10">
        <f t="shared" si="113"/>
        <v>0</v>
      </c>
      <c r="M961" s="10">
        <f t="shared" si="114"/>
        <v>1</v>
      </c>
      <c r="N961" s="10">
        <f t="shared" si="115"/>
        <v>1900</v>
      </c>
      <c r="O961" t="str">
        <f t="shared" si="120"/>
        <v>1900-1</v>
      </c>
      <c r="P961" t="str">
        <f t="shared" si="121"/>
        <v>1900-0</v>
      </c>
    </row>
    <row r="962" spans="2:16" x14ac:dyDescent="0.25">
      <c r="B962" s="27"/>
      <c r="C962" s="28"/>
      <c r="D962" s="29"/>
      <c r="E962" s="26"/>
      <c r="F962" s="28"/>
      <c r="G962" s="26"/>
      <c r="H962" s="26"/>
      <c r="I962" s="26"/>
      <c r="J962" s="26"/>
      <c r="K962" s="26"/>
      <c r="L962" s="10">
        <f t="shared" si="113"/>
        <v>0</v>
      </c>
      <c r="M962" s="10">
        <f t="shared" si="114"/>
        <v>1</v>
      </c>
      <c r="N962" s="10">
        <f t="shared" si="115"/>
        <v>1900</v>
      </c>
      <c r="O962" t="str">
        <f t="shared" si="120"/>
        <v>1900-1</v>
      </c>
      <c r="P962" t="str">
        <f t="shared" si="121"/>
        <v>1900-0</v>
      </c>
    </row>
    <row r="963" spans="2:16" x14ac:dyDescent="0.25">
      <c r="B963" s="27"/>
      <c r="C963" s="28"/>
      <c r="D963" s="29"/>
      <c r="E963" s="26"/>
      <c r="F963" s="28"/>
      <c r="G963" s="26"/>
      <c r="H963" s="26"/>
      <c r="I963" s="26"/>
      <c r="J963" s="26"/>
      <c r="K963" s="26"/>
      <c r="L963" s="10">
        <f t="shared" si="113"/>
        <v>0</v>
      </c>
      <c r="M963" s="10">
        <f t="shared" si="114"/>
        <v>1</v>
      </c>
      <c r="N963" s="10">
        <f t="shared" si="115"/>
        <v>1900</v>
      </c>
      <c r="O963" t="str">
        <f t="shared" si="120"/>
        <v>1900-1</v>
      </c>
      <c r="P963" t="str">
        <f t="shared" si="121"/>
        <v>1900-0</v>
      </c>
    </row>
    <row r="964" spans="2:16" x14ac:dyDescent="0.25">
      <c r="B964" s="27"/>
      <c r="C964" s="28"/>
      <c r="D964" s="29"/>
      <c r="E964" s="26"/>
      <c r="F964" s="28"/>
      <c r="G964" s="26"/>
      <c r="H964" s="26"/>
      <c r="I964" s="26"/>
      <c r="J964" s="26"/>
      <c r="K964" s="26"/>
      <c r="L964" s="10">
        <f t="shared" si="113"/>
        <v>0</v>
      </c>
      <c r="M964" s="10">
        <f t="shared" si="114"/>
        <v>1</v>
      </c>
      <c r="N964" s="10">
        <f t="shared" si="115"/>
        <v>1900</v>
      </c>
      <c r="O964" t="str">
        <f t="shared" si="120"/>
        <v>1900-1</v>
      </c>
      <c r="P964" t="str">
        <f t="shared" si="121"/>
        <v>1900-0</v>
      </c>
    </row>
    <row r="965" spans="2:16" x14ac:dyDescent="0.25">
      <c r="B965" s="27"/>
      <c r="C965" s="28"/>
      <c r="D965" s="29"/>
      <c r="E965" s="26"/>
      <c r="F965" s="28"/>
      <c r="G965" s="26"/>
      <c r="H965" s="26"/>
      <c r="I965" s="26"/>
      <c r="J965" s="26"/>
      <c r="K965" s="26"/>
      <c r="L965" s="10">
        <f t="shared" si="113"/>
        <v>0</v>
      </c>
      <c r="M965" s="10">
        <f t="shared" si="114"/>
        <v>1</v>
      </c>
      <c r="N965" s="10">
        <f t="shared" si="115"/>
        <v>1900</v>
      </c>
      <c r="O965" t="str">
        <f t="shared" si="120"/>
        <v>1900-1</v>
      </c>
      <c r="P965" t="str">
        <f t="shared" si="121"/>
        <v>1900-0</v>
      </c>
    </row>
    <row r="966" spans="2:16" x14ac:dyDescent="0.25">
      <c r="B966" s="27"/>
      <c r="C966" s="28"/>
      <c r="D966" s="29"/>
      <c r="E966" s="26"/>
      <c r="F966" s="28"/>
      <c r="G966" s="26"/>
      <c r="H966" s="26"/>
      <c r="I966" s="26"/>
      <c r="J966" s="26"/>
      <c r="K966" s="26"/>
      <c r="L966" s="10">
        <f t="shared" si="113"/>
        <v>0</v>
      </c>
      <c r="M966" s="10">
        <f t="shared" si="114"/>
        <v>1</v>
      </c>
      <c r="N966" s="10">
        <f t="shared" si="115"/>
        <v>1900</v>
      </c>
      <c r="O966" t="str">
        <f t="shared" si="120"/>
        <v>1900-1</v>
      </c>
      <c r="P966" t="str">
        <f t="shared" si="121"/>
        <v>1900-0</v>
      </c>
    </row>
    <row r="967" spans="2:16" x14ac:dyDescent="0.25">
      <c r="B967" s="27"/>
      <c r="C967" s="28"/>
      <c r="D967" s="29"/>
      <c r="E967" s="26"/>
      <c r="F967" s="28"/>
      <c r="G967" s="26"/>
      <c r="H967" s="26"/>
      <c r="I967" s="26"/>
      <c r="J967" s="26"/>
      <c r="K967" s="26"/>
      <c r="L967" s="10">
        <f t="shared" si="113"/>
        <v>0</v>
      </c>
      <c r="M967" s="10">
        <f t="shared" si="114"/>
        <v>1</v>
      </c>
      <c r="N967" s="10">
        <f t="shared" si="115"/>
        <v>1900</v>
      </c>
      <c r="O967" t="str">
        <f t="shared" si="120"/>
        <v>1900-1</v>
      </c>
      <c r="P967" t="str">
        <f t="shared" si="121"/>
        <v>1900-0</v>
      </c>
    </row>
    <row r="968" spans="2:16" x14ac:dyDescent="0.25">
      <c r="B968" s="27"/>
      <c r="C968" s="28"/>
      <c r="D968" s="29"/>
      <c r="E968" s="26"/>
      <c r="F968" s="28"/>
      <c r="G968" s="26"/>
      <c r="H968" s="26"/>
      <c r="I968" s="26"/>
      <c r="J968" s="26"/>
      <c r="K968" s="26"/>
      <c r="L968" s="10">
        <f t="shared" si="113"/>
        <v>0</v>
      </c>
      <c r="M968" s="10">
        <f t="shared" si="114"/>
        <v>1</v>
      </c>
      <c r="N968" s="10">
        <f t="shared" si="115"/>
        <v>1900</v>
      </c>
      <c r="O968" t="str">
        <f t="shared" si="120"/>
        <v>1900-1</v>
      </c>
      <c r="P968" t="str">
        <f t="shared" si="121"/>
        <v>1900-0</v>
      </c>
    </row>
    <row r="969" spans="2:16" x14ac:dyDescent="0.25">
      <c r="B969" s="27"/>
      <c r="C969" s="28"/>
      <c r="D969" s="29"/>
      <c r="E969" s="26"/>
      <c r="F969" s="28"/>
      <c r="G969" s="26"/>
      <c r="H969" s="26"/>
      <c r="I969" s="26"/>
      <c r="J969" s="26"/>
      <c r="K969" s="26"/>
      <c r="L969" s="10">
        <f t="shared" si="113"/>
        <v>0</v>
      </c>
      <c r="M969" s="10">
        <f t="shared" si="114"/>
        <v>1</v>
      </c>
      <c r="N969" s="10">
        <f t="shared" si="115"/>
        <v>1900</v>
      </c>
      <c r="O969" t="str">
        <f t="shared" si="120"/>
        <v>1900-1</v>
      </c>
      <c r="P969" t="str">
        <f t="shared" si="121"/>
        <v>1900-0</v>
      </c>
    </row>
    <row r="970" spans="2:16" x14ac:dyDescent="0.25">
      <c r="B970" s="27"/>
      <c r="C970" s="28"/>
      <c r="D970" s="29"/>
      <c r="E970" s="26"/>
      <c r="F970" s="28"/>
      <c r="G970" s="26"/>
      <c r="H970" s="26"/>
      <c r="I970" s="26"/>
      <c r="J970" s="26"/>
      <c r="K970" s="26"/>
      <c r="L970" s="10">
        <f t="shared" si="113"/>
        <v>0</v>
      </c>
      <c r="M970" s="10">
        <f t="shared" si="114"/>
        <v>1</v>
      </c>
      <c r="N970" s="10">
        <f t="shared" si="115"/>
        <v>1900</v>
      </c>
      <c r="O970" t="str">
        <f t="shared" si="120"/>
        <v>1900-1</v>
      </c>
      <c r="P970" t="str">
        <f t="shared" si="121"/>
        <v>1900-0</v>
      </c>
    </row>
    <row r="971" spans="2:16" x14ac:dyDescent="0.25">
      <c r="B971" s="27"/>
      <c r="C971" s="28"/>
      <c r="D971" s="29"/>
      <c r="E971" s="26"/>
      <c r="F971" s="28"/>
      <c r="G971" s="26"/>
      <c r="H971" s="26"/>
      <c r="I971" s="26"/>
      <c r="J971" s="26"/>
      <c r="K971" s="26"/>
      <c r="L971" s="10">
        <f t="shared" si="113"/>
        <v>0</v>
      </c>
      <c r="M971" s="10">
        <f t="shared" si="114"/>
        <v>1</v>
      </c>
      <c r="N971" s="10">
        <f t="shared" si="115"/>
        <v>1900</v>
      </c>
      <c r="O971" t="str">
        <f t="shared" si="120"/>
        <v>1900-1</v>
      </c>
      <c r="P971" t="str">
        <f t="shared" si="121"/>
        <v>1900-0</v>
      </c>
    </row>
    <row r="972" spans="2:16" x14ac:dyDescent="0.25">
      <c r="B972" s="27"/>
      <c r="C972" s="28"/>
      <c r="D972" s="29"/>
      <c r="E972" s="26"/>
      <c r="F972" s="28"/>
      <c r="G972" s="26"/>
      <c r="H972" s="26"/>
      <c r="I972" s="26"/>
      <c r="J972" s="26"/>
      <c r="K972" s="26"/>
      <c r="L972" s="10">
        <f t="shared" si="113"/>
        <v>0</v>
      </c>
      <c r="M972" s="10">
        <f t="shared" si="114"/>
        <v>1</v>
      </c>
      <c r="N972" s="10">
        <f t="shared" si="115"/>
        <v>1900</v>
      </c>
      <c r="O972" t="str">
        <f t="shared" si="120"/>
        <v>1900-1</v>
      </c>
      <c r="P972" t="str">
        <f t="shared" si="121"/>
        <v>1900-0</v>
      </c>
    </row>
    <row r="973" spans="2:16" x14ac:dyDescent="0.25">
      <c r="B973" s="27"/>
      <c r="C973" s="28"/>
      <c r="D973" s="29"/>
      <c r="E973" s="26"/>
      <c r="F973" s="28"/>
      <c r="G973" s="26"/>
      <c r="H973" s="26"/>
      <c r="I973" s="26"/>
      <c r="J973" s="26"/>
      <c r="K973" s="26"/>
      <c r="L973" s="10">
        <f t="shared" si="113"/>
        <v>0</v>
      </c>
      <c r="M973" s="10">
        <f t="shared" si="114"/>
        <v>1</v>
      </c>
      <c r="N973" s="10">
        <f t="shared" si="115"/>
        <v>1900</v>
      </c>
      <c r="O973" t="str">
        <f t="shared" si="120"/>
        <v>1900-1</v>
      </c>
      <c r="P973" t="str">
        <f t="shared" si="121"/>
        <v>1900-0</v>
      </c>
    </row>
    <row r="974" spans="2:16" x14ac:dyDescent="0.25">
      <c r="B974" s="27"/>
      <c r="C974" s="28"/>
      <c r="D974" s="29"/>
      <c r="E974" s="26"/>
      <c r="F974" s="28"/>
      <c r="G974" s="26"/>
      <c r="H974" s="26"/>
      <c r="I974" s="26"/>
      <c r="J974" s="26"/>
      <c r="K974" s="26"/>
      <c r="L974" s="10">
        <f t="shared" si="113"/>
        <v>0</v>
      </c>
      <c r="M974" s="10">
        <f t="shared" si="114"/>
        <v>1</v>
      </c>
      <c r="N974" s="10">
        <f t="shared" si="115"/>
        <v>1900</v>
      </c>
      <c r="O974" t="str">
        <f t="shared" si="120"/>
        <v>1900-1</v>
      </c>
      <c r="P974" t="str">
        <f t="shared" si="121"/>
        <v>1900-0</v>
      </c>
    </row>
    <row r="975" spans="2:16" x14ac:dyDescent="0.25">
      <c r="B975" s="27"/>
      <c r="C975" s="28"/>
      <c r="D975" s="29"/>
      <c r="E975" s="26"/>
      <c r="F975" s="28"/>
      <c r="G975" s="26"/>
      <c r="H975" s="26"/>
      <c r="I975" s="26"/>
      <c r="J975" s="26"/>
      <c r="K975" s="26"/>
      <c r="L975" s="10">
        <f t="shared" si="113"/>
        <v>0</v>
      </c>
      <c r="M975" s="10">
        <f t="shared" si="114"/>
        <v>1</v>
      </c>
      <c r="N975" s="10">
        <f t="shared" si="115"/>
        <v>1900</v>
      </c>
      <c r="O975" t="str">
        <f t="shared" si="120"/>
        <v>1900-1</v>
      </c>
      <c r="P975" t="str">
        <f t="shared" si="121"/>
        <v>1900-0</v>
      </c>
    </row>
    <row r="976" spans="2:16" x14ac:dyDescent="0.25">
      <c r="B976" s="27"/>
      <c r="C976" s="28"/>
      <c r="D976" s="29"/>
      <c r="E976" s="26"/>
      <c r="F976" s="28"/>
      <c r="G976" s="26"/>
      <c r="H976" s="26"/>
      <c r="I976" s="26"/>
      <c r="J976" s="26"/>
      <c r="K976" s="26"/>
      <c r="L976" s="10">
        <f t="shared" si="113"/>
        <v>0</v>
      </c>
      <c r="M976" s="10">
        <f t="shared" si="114"/>
        <v>1</v>
      </c>
      <c r="N976" s="10">
        <f t="shared" si="115"/>
        <v>1900</v>
      </c>
      <c r="O976" t="str">
        <f t="shared" si="120"/>
        <v>1900-1</v>
      </c>
      <c r="P976" t="str">
        <f t="shared" si="121"/>
        <v>1900-0</v>
      </c>
    </row>
    <row r="977" spans="2:16" x14ac:dyDescent="0.25">
      <c r="B977" s="27"/>
      <c r="C977" s="28"/>
      <c r="D977" s="29"/>
      <c r="E977" s="26"/>
      <c r="F977" s="28"/>
      <c r="G977" s="26"/>
      <c r="H977" s="26"/>
      <c r="I977" s="26"/>
      <c r="J977" s="26"/>
      <c r="K977" s="26"/>
      <c r="L977" s="10">
        <f t="shared" si="113"/>
        <v>0</v>
      </c>
      <c r="M977" s="10">
        <f t="shared" si="114"/>
        <v>1</v>
      </c>
      <c r="N977" s="10">
        <f t="shared" si="115"/>
        <v>1900</v>
      </c>
      <c r="O977" t="str">
        <f t="shared" si="120"/>
        <v>1900-1</v>
      </c>
      <c r="P977" t="str">
        <f t="shared" si="121"/>
        <v>1900-0</v>
      </c>
    </row>
    <row r="978" spans="2:16" x14ac:dyDescent="0.25">
      <c r="B978" s="27"/>
      <c r="C978" s="28"/>
      <c r="D978" s="29"/>
      <c r="E978" s="26"/>
      <c r="F978" s="28"/>
      <c r="G978" s="26"/>
      <c r="H978" s="26"/>
      <c r="I978" s="26"/>
      <c r="J978" s="26"/>
      <c r="K978" s="26"/>
      <c r="L978" s="10">
        <f t="shared" si="113"/>
        <v>0</v>
      </c>
      <c r="M978" s="10">
        <f t="shared" si="114"/>
        <v>1</v>
      </c>
      <c r="N978" s="10">
        <f t="shared" si="115"/>
        <v>1900</v>
      </c>
      <c r="O978" t="str">
        <f t="shared" si="120"/>
        <v>1900-1</v>
      </c>
      <c r="P978" t="str">
        <f t="shared" si="121"/>
        <v>1900-0</v>
      </c>
    </row>
    <row r="979" spans="2:16" x14ac:dyDescent="0.25">
      <c r="B979" s="27"/>
      <c r="C979" s="28"/>
      <c r="D979" s="29"/>
      <c r="E979" s="26"/>
      <c r="F979" s="28"/>
      <c r="G979" s="26"/>
      <c r="H979" s="26"/>
      <c r="I979" s="26"/>
      <c r="J979" s="26"/>
      <c r="K979" s="26"/>
      <c r="L979" s="10">
        <f t="shared" si="113"/>
        <v>0</v>
      </c>
      <c r="M979" s="10">
        <f t="shared" si="114"/>
        <v>1</v>
      </c>
      <c r="N979" s="10">
        <f t="shared" si="115"/>
        <v>1900</v>
      </c>
      <c r="O979" t="str">
        <f t="shared" si="120"/>
        <v>1900-1</v>
      </c>
      <c r="P979" t="str">
        <f t="shared" si="121"/>
        <v>1900-0</v>
      </c>
    </row>
    <row r="980" spans="2:16" x14ac:dyDescent="0.25">
      <c r="B980" s="27"/>
      <c r="C980" s="28"/>
      <c r="D980" s="29"/>
      <c r="E980" s="26"/>
      <c r="F980" s="28"/>
      <c r="G980" s="26"/>
      <c r="H980" s="26"/>
      <c r="I980" s="26"/>
      <c r="J980" s="26"/>
      <c r="K980" s="26"/>
      <c r="L980" s="10">
        <f t="shared" ref="L980:L1043" si="122">WEEKNUM(B980)</f>
        <v>0</v>
      </c>
      <c r="M980" s="10">
        <f t="shared" ref="M980:M1043" si="123">MONTH(B980)</f>
        <v>1</v>
      </c>
      <c r="N980" s="10">
        <f t="shared" ref="N980:N1043" si="124">YEAR(B980)</f>
        <v>1900</v>
      </c>
      <c r="O980" t="str">
        <f t="shared" si="120"/>
        <v>1900-1</v>
      </c>
      <c r="P980" t="str">
        <f t="shared" si="121"/>
        <v>1900-0</v>
      </c>
    </row>
    <row r="981" spans="2:16" x14ac:dyDescent="0.25">
      <c r="B981" s="27"/>
      <c r="C981" s="28"/>
      <c r="D981" s="29"/>
      <c r="E981" s="26"/>
      <c r="F981" s="28"/>
      <c r="G981" s="26"/>
      <c r="H981" s="26"/>
      <c r="I981" s="26"/>
      <c r="J981" s="26"/>
      <c r="K981" s="26"/>
      <c r="L981" s="10">
        <f t="shared" si="122"/>
        <v>0</v>
      </c>
      <c r="M981" s="10">
        <f t="shared" si="123"/>
        <v>1</v>
      </c>
      <c r="N981" s="10">
        <f t="shared" si="124"/>
        <v>1900</v>
      </c>
      <c r="O981" t="str">
        <f t="shared" si="120"/>
        <v>1900-1</v>
      </c>
      <c r="P981" t="str">
        <f t="shared" si="121"/>
        <v>1900-0</v>
      </c>
    </row>
    <row r="982" spans="2:16" x14ac:dyDescent="0.25">
      <c r="B982" s="27"/>
      <c r="C982" s="28"/>
      <c r="D982" s="29"/>
      <c r="E982" s="26"/>
      <c r="F982" s="28"/>
      <c r="G982" s="26"/>
      <c r="H982" s="26"/>
      <c r="I982" s="26"/>
      <c r="J982" s="26"/>
      <c r="K982" s="26"/>
      <c r="L982" s="10">
        <f t="shared" si="122"/>
        <v>0</v>
      </c>
      <c r="M982" s="10">
        <f t="shared" si="123"/>
        <v>1</v>
      </c>
      <c r="N982" s="10">
        <f t="shared" si="124"/>
        <v>1900</v>
      </c>
      <c r="O982" t="str">
        <f t="shared" si="120"/>
        <v>1900-1</v>
      </c>
      <c r="P982" t="str">
        <f t="shared" si="121"/>
        <v>1900-0</v>
      </c>
    </row>
    <row r="983" spans="2:16" x14ac:dyDescent="0.25">
      <c r="B983" s="27"/>
      <c r="C983" s="28"/>
      <c r="D983" s="29"/>
      <c r="E983" s="26"/>
      <c r="F983" s="28"/>
      <c r="G983" s="26"/>
      <c r="H983" s="26"/>
      <c r="I983" s="26"/>
      <c r="J983" s="26"/>
      <c r="K983" s="26"/>
      <c r="L983" s="10">
        <f t="shared" si="122"/>
        <v>0</v>
      </c>
      <c r="M983" s="10">
        <f t="shared" si="123"/>
        <v>1</v>
      </c>
      <c r="N983" s="10">
        <f t="shared" si="124"/>
        <v>1900</v>
      </c>
      <c r="O983" t="str">
        <f t="shared" si="120"/>
        <v>1900-1</v>
      </c>
      <c r="P983" t="str">
        <f t="shared" si="121"/>
        <v>1900-0</v>
      </c>
    </row>
    <row r="984" spans="2:16" x14ac:dyDescent="0.25">
      <c r="B984" s="27"/>
      <c r="C984" s="28"/>
      <c r="D984" s="29"/>
      <c r="E984" s="26"/>
      <c r="F984" s="28"/>
      <c r="G984" s="26"/>
      <c r="H984" s="26"/>
      <c r="I984" s="26"/>
      <c r="J984" s="26"/>
      <c r="K984" s="26"/>
      <c r="L984" s="10">
        <f t="shared" si="122"/>
        <v>0</v>
      </c>
      <c r="M984" s="10">
        <f t="shared" si="123"/>
        <v>1</v>
      </c>
      <c r="N984" s="10">
        <f t="shared" si="124"/>
        <v>1900</v>
      </c>
      <c r="O984" t="str">
        <f t="shared" si="120"/>
        <v>1900-1</v>
      </c>
      <c r="P984" t="str">
        <f t="shared" si="121"/>
        <v>1900-0</v>
      </c>
    </row>
    <row r="985" spans="2:16" x14ac:dyDescent="0.25">
      <c r="B985" s="27"/>
      <c r="C985" s="28"/>
      <c r="D985" s="29"/>
      <c r="E985" s="26"/>
      <c r="F985" s="28"/>
      <c r="G985" s="26"/>
      <c r="H985" s="26"/>
      <c r="I985" s="26"/>
      <c r="J985" s="26"/>
      <c r="K985" s="26"/>
      <c r="L985" s="10">
        <f t="shared" si="122"/>
        <v>0</v>
      </c>
      <c r="M985" s="10">
        <f t="shared" si="123"/>
        <v>1</v>
      </c>
      <c r="N985" s="10">
        <f t="shared" si="124"/>
        <v>1900</v>
      </c>
      <c r="O985" t="str">
        <f t="shared" si="120"/>
        <v>1900-1</v>
      </c>
      <c r="P985" t="str">
        <f t="shared" si="121"/>
        <v>1900-0</v>
      </c>
    </row>
    <row r="986" spans="2:16" x14ac:dyDescent="0.25">
      <c r="B986" s="27"/>
      <c r="C986" s="28"/>
      <c r="D986" s="29"/>
      <c r="E986" s="26"/>
      <c r="F986" s="28"/>
      <c r="G986" s="26"/>
      <c r="H986" s="26"/>
      <c r="I986" s="26"/>
      <c r="J986" s="26"/>
      <c r="K986" s="26"/>
      <c r="L986" s="10">
        <f t="shared" si="122"/>
        <v>0</v>
      </c>
      <c r="M986" s="10">
        <f t="shared" si="123"/>
        <v>1</v>
      </c>
      <c r="N986" s="10">
        <f t="shared" si="124"/>
        <v>1900</v>
      </c>
      <c r="O986" t="str">
        <f t="shared" si="120"/>
        <v>1900-1</v>
      </c>
      <c r="P986" t="str">
        <f t="shared" si="121"/>
        <v>1900-0</v>
      </c>
    </row>
    <row r="987" spans="2:16" x14ac:dyDescent="0.25">
      <c r="B987" s="27"/>
      <c r="C987" s="28"/>
      <c r="D987" s="29"/>
      <c r="E987" s="26"/>
      <c r="F987" s="28"/>
      <c r="G987" s="26"/>
      <c r="H987" s="26"/>
      <c r="I987" s="26"/>
      <c r="J987" s="26"/>
      <c r="K987" s="26"/>
      <c r="L987" s="10">
        <f t="shared" si="122"/>
        <v>0</v>
      </c>
      <c r="M987" s="10">
        <f t="shared" si="123"/>
        <v>1</v>
      </c>
      <c r="N987" s="10">
        <f t="shared" si="124"/>
        <v>1900</v>
      </c>
      <c r="O987" t="str">
        <f t="shared" si="120"/>
        <v>1900-1</v>
      </c>
      <c r="P987" t="str">
        <f t="shared" si="121"/>
        <v>1900-0</v>
      </c>
    </row>
    <row r="988" spans="2:16" x14ac:dyDescent="0.25">
      <c r="B988" s="27"/>
      <c r="C988" s="28"/>
      <c r="D988" s="29"/>
      <c r="E988" s="26"/>
      <c r="F988" s="28"/>
      <c r="G988" s="26"/>
      <c r="H988" s="26"/>
      <c r="I988" s="26"/>
      <c r="J988" s="26"/>
      <c r="K988" s="26"/>
      <c r="L988" s="10">
        <f t="shared" si="122"/>
        <v>0</v>
      </c>
      <c r="M988" s="10">
        <f t="shared" si="123"/>
        <v>1</v>
      </c>
      <c r="N988" s="10">
        <f t="shared" si="124"/>
        <v>1900</v>
      </c>
      <c r="O988" t="str">
        <f t="shared" si="120"/>
        <v>1900-1</v>
      </c>
      <c r="P988" t="str">
        <f t="shared" si="121"/>
        <v>1900-0</v>
      </c>
    </row>
    <row r="989" spans="2:16" x14ac:dyDescent="0.25">
      <c r="B989" s="27"/>
      <c r="C989" s="28"/>
      <c r="D989" s="29"/>
      <c r="E989" s="26"/>
      <c r="F989" s="28"/>
      <c r="G989" s="26"/>
      <c r="H989" s="26"/>
      <c r="I989" s="26"/>
      <c r="J989" s="26"/>
      <c r="K989" s="26"/>
      <c r="L989" s="10">
        <f t="shared" si="122"/>
        <v>0</v>
      </c>
      <c r="M989" s="10">
        <f t="shared" si="123"/>
        <v>1</v>
      </c>
      <c r="N989" s="10">
        <f t="shared" si="124"/>
        <v>1900</v>
      </c>
      <c r="O989" t="str">
        <f t="shared" si="120"/>
        <v>1900-1</v>
      </c>
      <c r="P989" t="str">
        <f t="shared" si="121"/>
        <v>1900-0</v>
      </c>
    </row>
    <row r="990" spans="2:16" x14ac:dyDescent="0.25">
      <c r="B990" s="27"/>
      <c r="C990" s="28"/>
      <c r="D990" s="29"/>
      <c r="E990" s="26"/>
      <c r="F990" s="28"/>
      <c r="G990" s="26"/>
      <c r="H990" s="26"/>
      <c r="I990" s="26"/>
      <c r="J990" s="26"/>
      <c r="K990" s="26"/>
      <c r="L990" s="10">
        <f t="shared" si="122"/>
        <v>0</v>
      </c>
      <c r="M990" s="10">
        <f t="shared" si="123"/>
        <v>1</v>
      </c>
      <c r="N990" s="10">
        <f t="shared" si="124"/>
        <v>1900</v>
      </c>
      <c r="O990" t="str">
        <f t="shared" si="120"/>
        <v>1900-1</v>
      </c>
      <c r="P990" t="str">
        <f t="shared" si="121"/>
        <v>1900-0</v>
      </c>
    </row>
    <row r="991" spans="2:16" x14ac:dyDescent="0.25">
      <c r="B991" s="27"/>
      <c r="C991" s="28"/>
      <c r="D991" s="29"/>
      <c r="E991" s="26"/>
      <c r="F991" s="28"/>
      <c r="G991" s="26"/>
      <c r="H991" s="26"/>
      <c r="I991" s="26"/>
      <c r="J991" s="26"/>
      <c r="K991" s="26"/>
      <c r="L991" s="10">
        <f t="shared" si="122"/>
        <v>0</v>
      </c>
      <c r="M991" s="10">
        <f t="shared" si="123"/>
        <v>1</v>
      </c>
      <c r="N991" s="10">
        <f t="shared" si="124"/>
        <v>1900</v>
      </c>
      <c r="O991" t="str">
        <f t="shared" si="120"/>
        <v>1900-1</v>
      </c>
      <c r="P991" t="str">
        <f t="shared" si="121"/>
        <v>1900-0</v>
      </c>
    </row>
    <row r="992" spans="2:16" x14ac:dyDescent="0.25">
      <c r="B992" s="27"/>
      <c r="C992" s="28"/>
      <c r="D992" s="29"/>
      <c r="E992" s="26"/>
      <c r="F992" s="28"/>
      <c r="G992" s="26"/>
      <c r="H992" s="26"/>
      <c r="I992" s="26"/>
      <c r="J992" s="26"/>
      <c r="K992" s="26"/>
      <c r="L992" s="10">
        <f t="shared" si="122"/>
        <v>0</v>
      </c>
      <c r="M992" s="10">
        <f t="shared" si="123"/>
        <v>1</v>
      </c>
      <c r="N992" s="10">
        <f t="shared" si="124"/>
        <v>1900</v>
      </c>
      <c r="O992" t="str">
        <f t="shared" si="120"/>
        <v>1900-1</v>
      </c>
      <c r="P992" t="str">
        <f t="shared" si="121"/>
        <v>1900-0</v>
      </c>
    </row>
    <row r="993" spans="2:16" x14ac:dyDescent="0.25">
      <c r="B993" s="27"/>
      <c r="C993" s="28"/>
      <c r="D993" s="29"/>
      <c r="E993" s="26"/>
      <c r="F993" s="28"/>
      <c r="G993" s="26"/>
      <c r="H993" s="26"/>
      <c r="I993" s="26"/>
      <c r="J993" s="26"/>
      <c r="K993" s="26"/>
      <c r="L993" s="10">
        <f t="shared" si="122"/>
        <v>0</v>
      </c>
      <c r="M993" s="10">
        <f t="shared" si="123"/>
        <v>1</v>
      </c>
      <c r="N993" s="10">
        <f t="shared" si="124"/>
        <v>1900</v>
      </c>
      <c r="O993" t="str">
        <f t="shared" si="120"/>
        <v>1900-1</v>
      </c>
      <c r="P993" t="str">
        <f t="shared" si="121"/>
        <v>1900-0</v>
      </c>
    </row>
    <row r="994" spans="2:16" x14ac:dyDescent="0.25">
      <c r="B994" s="27"/>
      <c r="C994" s="28"/>
      <c r="D994" s="29"/>
      <c r="E994" s="26"/>
      <c r="F994" s="28"/>
      <c r="G994" s="26"/>
      <c r="H994" s="26"/>
      <c r="I994" s="26"/>
      <c r="J994" s="26"/>
      <c r="K994" s="26"/>
      <c r="L994" s="10">
        <f t="shared" si="122"/>
        <v>0</v>
      </c>
      <c r="M994" s="10">
        <f t="shared" si="123"/>
        <v>1</v>
      </c>
      <c r="N994" s="10">
        <f t="shared" si="124"/>
        <v>1900</v>
      </c>
      <c r="O994" t="str">
        <f t="shared" si="120"/>
        <v>1900-1</v>
      </c>
      <c r="P994" t="str">
        <f t="shared" si="121"/>
        <v>1900-0</v>
      </c>
    </row>
    <row r="995" spans="2:16" x14ac:dyDescent="0.25">
      <c r="B995" s="27"/>
      <c r="C995" s="28"/>
      <c r="D995" s="29"/>
      <c r="E995" s="26"/>
      <c r="F995" s="28"/>
      <c r="G995" s="26"/>
      <c r="H995" s="26"/>
      <c r="I995" s="26"/>
      <c r="J995" s="26"/>
      <c r="K995" s="26"/>
      <c r="L995" s="10">
        <f t="shared" si="122"/>
        <v>0</v>
      </c>
      <c r="M995" s="10">
        <f t="shared" si="123"/>
        <v>1</v>
      </c>
      <c r="N995" s="10">
        <f t="shared" si="124"/>
        <v>1900</v>
      </c>
      <c r="O995" t="str">
        <f t="shared" si="120"/>
        <v>1900-1</v>
      </c>
      <c r="P995" t="str">
        <f t="shared" si="121"/>
        <v>1900-0</v>
      </c>
    </row>
    <row r="996" spans="2:16" x14ac:dyDescent="0.25">
      <c r="B996" s="27"/>
      <c r="C996" s="28"/>
      <c r="D996" s="29"/>
      <c r="E996" s="26"/>
      <c r="F996" s="28"/>
      <c r="G996" s="26"/>
      <c r="H996" s="26"/>
      <c r="I996" s="26"/>
      <c r="J996" s="26"/>
      <c r="K996" s="26"/>
      <c r="L996" s="10">
        <f t="shared" si="122"/>
        <v>0</v>
      </c>
      <c r="M996" s="10">
        <f t="shared" si="123"/>
        <v>1</v>
      </c>
      <c r="N996" s="10">
        <f t="shared" si="124"/>
        <v>1900</v>
      </c>
      <c r="O996" t="str">
        <f t="shared" si="120"/>
        <v>1900-1</v>
      </c>
      <c r="P996" t="str">
        <f t="shared" si="121"/>
        <v>1900-0</v>
      </c>
    </row>
    <row r="997" spans="2:16" x14ac:dyDescent="0.25">
      <c r="B997" s="27"/>
      <c r="C997" s="28"/>
      <c r="D997" s="29"/>
      <c r="E997" s="26"/>
      <c r="F997" s="28"/>
      <c r="G997" s="26"/>
      <c r="H997" s="26"/>
      <c r="I997" s="26"/>
      <c r="J997" s="26"/>
      <c r="K997" s="26"/>
      <c r="L997" s="10">
        <f t="shared" si="122"/>
        <v>0</v>
      </c>
      <c r="M997" s="10">
        <f t="shared" si="123"/>
        <v>1</v>
      </c>
      <c r="N997" s="10">
        <f t="shared" si="124"/>
        <v>1900</v>
      </c>
      <c r="O997" t="str">
        <f t="shared" si="120"/>
        <v>1900-1</v>
      </c>
      <c r="P997" t="str">
        <f t="shared" si="121"/>
        <v>1900-0</v>
      </c>
    </row>
    <row r="998" spans="2:16" x14ac:dyDescent="0.25">
      <c r="B998" s="27"/>
      <c r="C998" s="28"/>
      <c r="D998" s="29"/>
      <c r="E998" s="26"/>
      <c r="F998" s="28"/>
      <c r="G998" s="26"/>
      <c r="H998" s="26"/>
      <c r="I998" s="26"/>
      <c r="J998" s="26"/>
      <c r="K998" s="26"/>
      <c r="L998" s="10">
        <f t="shared" si="122"/>
        <v>0</v>
      </c>
      <c r="M998" s="10">
        <f t="shared" si="123"/>
        <v>1</v>
      </c>
      <c r="N998" s="10">
        <f t="shared" si="124"/>
        <v>1900</v>
      </c>
      <c r="O998" t="str">
        <f t="shared" si="120"/>
        <v>1900-1</v>
      </c>
      <c r="P998" t="str">
        <f t="shared" si="121"/>
        <v>1900-0</v>
      </c>
    </row>
    <row r="999" spans="2:16" x14ac:dyDescent="0.25">
      <c r="B999" s="27"/>
      <c r="C999" s="28"/>
      <c r="D999" s="29"/>
      <c r="E999" s="26"/>
      <c r="F999" s="28"/>
      <c r="G999" s="26"/>
      <c r="H999" s="26"/>
      <c r="I999" s="26"/>
      <c r="J999" s="26"/>
      <c r="K999" s="26"/>
      <c r="L999" s="10">
        <f t="shared" si="122"/>
        <v>0</v>
      </c>
      <c r="M999" s="10">
        <f t="shared" si="123"/>
        <v>1</v>
      </c>
      <c r="N999" s="10">
        <f t="shared" si="124"/>
        <v>1900</v>
      </c>
      <c r="O999" t="str">
        <f t="shared" si="120"/>
        <v>1900-1</v>
      </c>
      <c r="P999" t="str">
        <f t="shared" si="121"/>
        <v>1900-0</v>
      </c>
    </row>
    <row r="1000" spans="2:16" x14ac:dyDescent="0.25">
      <c r="B1000" s="27"/>
      <c r="C1000" s="28"/>
      <c r="D1000" s="29"/>
      <c r="E1000" s="26"/>
      <c r="F1000" s="28"/>
      <c r="G1000" s="26"/>
      <c r="H1000" s="26"/>
      <c r="I1000" s="26"/>
      <c r="J1000" s="26"/>
      <c r="K1000" s="26"/>
      <c r="L1000" s="10">
        <f t="shared" si="122"/>
        <v>0</v>
      </c>
      <c r="M1000" s="10">
        <f t="shared" si="123"/>
        <v>1</v>
      </c>
      <c r="N1000" s="10">
        <f t="shared" si="124"/>
        <v>1900</v>
      </c>
      <c r="O1000" t="str">
        <f t="shared" si="120"/>
        <v>1900-1</v>
      </c>
      <c r="P1000" t="str">
        <f t="shared" si="121"/>
        <v>1900-0</v>
      </c>
    </row>
    <row r="1001" spans="2:16" x14ac:dyDescent="0.25">
      <c r="B1001" s="27"/>
      <c r="C1001" s="28"/>
      <c r="D1001" s="29"/>
      <c r="E1001" s="26"/>
      <c r="F1001" s="28"/>
      <c r="G1001" s="26"/>
      <c r="H1001" s="26"/>
      <c r="I1001" s="26"/>
      <c r="J1001" s="26"/>
      <c r="K1001" s="26"/>
      <c r="L1001" s="10">
        <f t="shared" si="122"/>
        <v>0</v>
      </c>
      <c r="M1001" s="10">
        <f t="shared" si="123"/>
        <v>1</v>
      </c>
      <c r="N1001" s="10">
        <f t="shared" si="124"/>
        <v>1900</v>
      </c>
      <c r="O1001" t="str">
        <f t="shared" si="120"/>
        <v>1900-1</v>
      </c>
      <c r="P1001" t="str">
        <f t="shared" si="121"/>
        <v>1900-0</v>
      </c>
    </row>
    <row r="1002" spans="2:16" x14ac:dyDescent="0.25">
      <c r="B1002" s="27"/>
      <c r="C1002" s="28"/>
      <c r="D1002" s="29"/>
      <c r="E1002" s="26"/>
      <c r="F1002" s="28"/>
      <c r="G1002" s="26"/>
      <c r="H1002" s="26"/>
      <c r="I1002" s="26"/>
      <c r="J1002" s="26"/>
      <c r="K1002" s="26"/>
      <c r="L1002" s="10">
        <f t="shared" si="122"/>
        <v>0</v>
      </c>
      <c r="M1002" s="10">
        <f t="shared" si="123"/>
        <v>1</v>
      </c>
      <c r="N1002" s="10">
        <f t="shared" si="124"/>
        <v>1900</v>
      </c>
      <c r="O1002" t="str">
        <f t="shared" si="120"/>
        <v>1900-1</v>
      </c>
      <c r="P1002" t="str">
        <f t="shared" si="121"/>
        <v>1900-0</v>
      </c>
    </row>
    <row r="1003" spans="2:16" x14ac:dyDescent="0.25">
      <c r="B1003" s="27"/>
      <c r="C1003" s="28"/>
      <c r="D1003" s="29"/>
      <c r="E1003" s="26"/>
      <c r="F1003" s="28"/>
      <c r="G1003" s="26"/>
      <c r="H1003" s="26"/>
      <c r="I1003" s="26"/>
      <c r="J1003" s="26"/>
      <c r="K1003" s="26"/>
      <c r="L1003" s="10">
        <f t="shared" si="122"/>
        <v>0</v>
      </c>
      <c r="M1003" s="10">
        <f t="shared" si="123"/>
        <v>1</v>
      </c>
      <c r="N1003" s="10">
        <f t="shared" si="124"/>
        <v>1900</v>
      </c>
      <c r="O1003" t="str">
        <f t="shared" si="120"/>
        <v>1900-1</v>
      </c>
      <c r="P1003" t="str">
        <f t="shared" si="121"/>
        <v>1900-0</v>
      </c>
    </row>
    <row r="1004" spans="2:16" x14ac:dyDescent="0.25">
      <c r="B1004" s="27"/>
      <c r="C1004" s="28"/>
      <c r="D1004" s="29"/>
      <c r="E1004" s="26"/>
      <c r="F1004" s="28"/>
      <c r="G1004" s="26"/>
      <c r="H1004" s="26"/>
      <c r="I1004" s="26"/>
      <c r="J1004" s="26"/>
      <c r="K1004" s="26"/>
      <c r="L1004" s="10">
        <f t="shared" si="122"/>
        <v>0</v>
      </c>
      <c r="M1004" s="10">
        <f t="shared" si="123"/>
        <v>1</v>
      </c>
      <c r="N1004" s="10">
        <f t="shared" si="124"/>
        <v>1900</v>
      </c>
      <c r="O1004" t="str">
        <f t="shared" si="120"/>
        <v>1900-1</v>
      </c>
      <c r="P1004" t="str">
        <f t="shared" si="121"/>
        <v>1900-0</v>
      </c>
    </row>
    <row r="1005" spans="2:16" x14ac:dyDescent="0.25">
      <c r="B1005" s="27"/>
      <c r="C1005" s="28"/>
      <c r="D1005" s="29"/>
      <c r="E1005" s="26"/>
      <c r="F1005" s="28"/>
      <c r="G1005" s="26"/>
      <c r="H1005" s="26"/>
      <c r="I1005" s="26"/>
      <c r="J1005" s="26"/>
      <c r="K1005" s="26"/>
      <c r="L1005" s="10">
        <f t="shared" si="122"/>
        <v>0</v>
      </c>
      <c r="M1005" s="10">
        <f t="shared" si="123"/>
        <v>1</v>
      </c>
      <c r="N1005" s="10">
        <f t="shared" si="124"/>
        <v>1900</v>
      </c>
      <c r="O1005" t="str">
        <f t="shared" si="120"/>
        <v>1900-1</v>
      </c>
      <c r="P1005" t="str">
        <f t="shared" si="121"/>
        <v>1900-0</v>
      </c>
    </row>
    <row r="1006" spans="2:16" x14ac:dyDescent="0.25">
      <c r="B1006" s="27"/>
      <c r="C1006" s="28"/>
      <c r="D1006" s="29"/>
      <c r="E1006" s="26"/>
      <c r="F1006" s="28"/>
      <c r="G1006" s="26"/>
      <c r="H1006" s="26"/>
      <c r="I1006" s="26"/>
      <c r="J1006" s="26"/>
      <c r="K1006" s="26"/>
      <c r="L1006" s="10">
        <f t="shared" si="122"/>
        <v>0</v>
      </c>
      <c r="M1006" s="10">
        <f t="shared" si="123"/>
        <v>1</v>
      </c>
      <c r="N1006" s="10">
        <f t="shared" si="124"/>
        <v>1900</v>
      </c>
      <c r="O1006" t="str">
        <f t="shared" si="120"/>
        <v>1900-1</v>
      </c>
      <c r="P1006" t="str">
        <f t="shared" si="121"/>
        <v>1900-0</v>
      </c>
    </row>
    <row r="1007" spans="2:16" x14ac:dyDescent="0.25">
      <c r="B1007" s="27"/>
      <c r="C1007" s="28"/>
      <c r="D1007" s="29"/>
      <c r="E1007" s="26"/>
      <c r="F1007" s="28"/>
      <c r="G1007" s="26"/>
      <c r="H1007" s="26"/>
      <c r="I1007" s="26"/>
      <c r="J1007" s="26"/>
      <c r="K1007" s="26"/>
      <c r="L1007" s="10">
        <f t="shared" si="122"/>
        <v>0</v>
      </c>
      <c r="M1007" s="10">
        <f t="shared" si="123"/>
        <v>1</v>
      </c>
      <c r="N1007" s="10">
        <f t="shared" si="124"/>
        <v>1900</v>
      </c>
      <c r="O1007" t="str">
        <f t="shared" si="120"/>
        <v>1900-1</v>
      </c>
      <c r="P1007" t="str">
        <f t="shared" si="121"/>
        <v>1900-0</v>
      </c>
    </row>
    <row r="1008" spans="2:16" x14ac:dyDescent="0.25">
      <c r="B1008" s="27"/>
      <c r="C1008" s="28"/>
      <c r="D1008" s="29"/>
      <c r="E1008" s="26"/>
      <c r="F1008" s="28"/>
      <c r="G1008" s="26"/>
      <c r="H1008" s="26"/>
      <c r="I1008" s="26"/>
      <c r="J1008" s="26"/>
      <c r="K1008" s="26"/>
      <c r="L1008" s="10">
        <f t="shared" si="122"/>
        <v>0</v>
      </c>
      <c r="M1008" s="10">
        <f t="shared" si="123"/>
        <v>1</v>
      </c>
      <c r="N1008" s="10">
        <f t="shared" si="124"/>
        <v>1900</v>
      </c>
      <c r="O1008" t="str">
        <f t="shared" si="120"/>
        <v>1900-1</v>
      </c>
      <c r="P1008" t="str">
        <f t="shared" si="121"/>
        <v>1900-0</v>
      </c>
    </row>
    <row r="1009" spans="2:16" x14ac:dyDescent="0.25">
      <c r="B1009" s="27"/>
      <c r="C1009" s="28"/>
      <c r="D1009" s="29"/>
      <c r="E1009" s="26"/>
      <c r="F1009" s="28"/>
      <c r="G1009" s="26"/>
      <c r="H1009" s="26"/>
      <c r="I1009" s="26"/>
      <c r="J1009" s="26"/>
      <c r="K1009" s="26"/>
      <c r="L1009" s="10">
        <f t="shared" si="122"/>
        <v>0</v>
      </c>
      <c r="M1009" s="10">
        <f t="shared" si="123"/>
        <v>1</v>
      </c>
      <c r="N1009" s="10">
        <f t="shared" si="124"/>
        <v>1900</v>
      </c>
      <c r="O1009" t="str">
        <f t="shared" si="120"/>
        <v>1900-1</v>
      </c>
      <c r="P1009" t="str">
        <f t="shared" si="121"/>
        <v>1900-0</v>
      </c>
    </row>
    <row r="1010" spans="2:16" x14ac:dyDescent="0.25">
      <c r="B1010" s="27"/>
      <c r="C1010" s="28"/>
      <c r="D1010" s="29"/>
      <c r="E1010" s="26"/>
      <c r="F1010" s="28"/>
      <c r="G1010" s="26"/>
      <c r="H1010" s="26"/>
      <c r="I1010" s="26"/>
      <c r="J1010" s="26"/>
      <c r="K1010" s="26"/>
      <c r="L1010" s="10">
        <f t="shared" si="122"/>
        <v>0</v>
      </c>
      <c r="M1010" s="10">
        <f t="shared" si="123"/>
        <v>1</v>
      </c>
      <c r="N1010" s="10">
        <f t="shared" si="124"/>
        <v>1900</v>
      </c>
      <c r="O1010" t="str">
        <f t="shared" si="120"/>
        <v>1900-1</v>
      </c>
      <c r="P1010" t="str">
        <f t="shared" si="121"/>
        <v>1900-0</v>
      </c>
    </row>
    <row r="1011" spans="2:16" x14ac:dyDescent="0.25">
      <c r="B1011" s="27"/>
      <c r="C1011" s="28"/>
      <c r="D1011" s="29"/>
      <c r="E1011" s="26"/>
      <c r="F1011" s="28"/>
      <c r="G1011" s="26"/>
      <c r="H1011" s="26"/>
      <c r="I1011" s="26"/>
      <c r="J1011" s="26"/>
      <c r="K1011" s="26"/>
      <c r="L1011" s="10">
        <f t="shared" si="122"/>
        <v>0</v>
      </c>
      <c r="M1011" s="10">
        <f t="shared" si="123"/>
        <v>1</v>
      </c>
      <c r="N1011" s="10">
        <f t="shared" si="124"/>
        <v>1900</v>
      </c>
      <c r="O1011" t="str">
        <f t="shared" si="120"/>
        <v>1900-1</v>
      </c>
      <c r="P1011" t="str">
        <f t="shared" si="121"/>
        <v>1900-0</v>
      </c>
    </row>
    <row r="1012" spans="2:16" x14ac:dyDescent="0.25">
      <c r="B1012" s="27"/>
      <c r="C1012" s="28"/>
      <c r="D1012" s="29"/>
      <c r="E1012" s="26"/>
      <c r="F1012" s="28"/>
      <c r="G1012" s="26"/>
      <c r="H1012" s="26"/>
      <c r="I1012" s="26"/>
      <c r="J1012" s="26"/>
      <c r="K1012" s="26"/>
      <c r="L1012" s="10">
        <f t="shared" si="122"/>
        <v>0</v>
      </c>
      <c r="M1012" s="10">
        <f t="shared" si="123"/>
        <v>1</v>
      </c>
      <c r="N1012" s="10">
        <f t="shared" si="124"/>
        <v>1900</v>
      </c>
      <c r="O1012" t="str">
        <f t="shared" si="120"/>
        <v>1900-1</v>
      </c>
      <c r="P1012" t="str">
        <f t="shared" si="121"/>
        <v>1900-0</v>
      </c>
    </row>
    <row r="1013" spans="2:16" x14ac:dyDescent="0.25">
      <c r="B1013" s="27"/>
      <c r="C1013" s="28"/>
      <c r="D1013" s="29"/>
      <c r="E1013" s="26"/>
      <c r="F1013" s="28"/>
      <c r="G1013" s="26"/>
      <c r="H1013" s="26"/>
      <c r="I1013" s="26"/>
      <c r="J1013" s="26"/>
      <c r="K1013" s="26"/>
      <c r="L1013" s="10">
        <f t="shared" si="122"/>
        <v>0</v>
      </c>
      <c r="M1013" s="10">
        <f t="shared" si="123"/>
        <v>1</v>
      </c>
      <c r="N1013" s="10">
        <f t="shared" si="124"/>
        <v>1900</v>
      </c>
      <c r="O1013" t="str">
        <f t="shared" si="120"/>
        <v>1900-1</v>
      </c>
      <c r="P1013" t="str">
        <f t="shared" si="121"/>
        <v>1900-0</v>
      </c>
    </row>
    <row r="1014" spans="2:16" x14ac:dyDescent="0.25">
      <c r="B1014" s="27"/>
      <c r="C1014" s="28"/>
      <c r="D1014" s="29"/>
      <c r="E1014" s="26"/>
      <c r="F1014" s="28"/>
      <c r="G1014" s="26"/>
      <c r="H1014" s="26"/>
      <c r="I1014" s="26"/>
      <c r="J1014" s="26"/>
      <c r="K1014" s="26"/>
      <c r="L1014" s="10">
        <f t="shared" si="122"/>
        <v>0</v>
      </c>
      <c r="M1014" s="10">
        <f t="shared" si="123"/>
        <v>1</v>
      </c>
      <c r="N1014" s="10">
        <f t="shared" si="124"/>
        <v>1900</v>
      </c>
      <c r="O1014" t="str">
        <f t="shared" si="120"/>
        <v>1900-1</v>
      </c>
      <c r="P1014" t="str">
        <f t="shared" si="121"/>
        <v>1900-0</v>
      </c>
    </row>
    <row r="1015" spans="2:16" x14ac:dyDescent="0.25">
      <c r="B1015" s="27"/>
      <c r="C1015" s="28"/>
      <c r="D1015" s="29"/>
      <c r="E1015" s="26"/>
      <c r="F1015" s="28"/>
      <c r="G1015" s="26"/>
      <c r="H1015" s="26"/>
      <c r="I1015" s="26"/>
      <c r="J1015" s="26"/>
      <c r="K1015" s="26"/>
      <c r="L1015" s="10">
        <f t="shared" si="122"/>
        <v>0</v>
      </c>
      <c r="M1015" s="10">
        <f t="shared" si="123"/>
        <v>1</v>
      </c>
      <c r="N1015" s="10">
        <f t="shared" si="124"/>
        <v>1900</v>
      </c>
      <c r="O1015" t="str">
        <f t="shared" si="120"/>
        <v>1900-1</v>
      </c>
      <c r="P1015" t="str">
        <f t="shared" si="121"/>
        <v>1900-0</v>
      </c>
    </row>
    <row r="1016" spans="2:16" x14ac:dyDescent="0.25">
      <c r="B1016" s="27"/>
      <c r="C1016" s="28"/>
      <c r="D1016" s="29"/>
      <c r="E1016" s="26"/>
      <c r="F1016" s="28"/>
      <c r="G1016" s="26"/>
      <c r="H1016" s="26"/>
      <c r="I1016" s="26"/>
      <c r="J1016" s="26"/>
      <c r="K1016" s="26"/>
      <c r="L1016" s="10">
        <f t="shared" si="122"/>
        <v>0</v>
      </c>
      <c r="M1016" s="10">
        <f t="shared" si="123"/>
        <v>1</v>
      </c>
      <c r="N1016" s="10">
        <f t="shared" si="124"/>
        <v>1900</v>
      </c>
      <c r="O1016" t="str">
        <f t="shared" si="120"/>
        <v>1900-1</v>
      </c>
      <c r="P1016" t="str">
        <f t="shared" si="121"/>
        <v>1900-0</v>
      </c>
    </row>
    <row r="1017" spans="2:16" x14ac:dyDescent="0.25">
      <c r="B1017" s="27"/>
      <c r="C1017" s="28"/>
      <c r="D1017" s="29"/>
      <c r="E1017" s="26"/>
      <c r="F1017" s="28"/>
      <c r="G1017" s="26"/>
      <c r="H1017" s="26"/>
      <c r="I1017" s="26"/>
      <c r="J1017" s="26"/>
      <c r="K1017" s="26"/>
      <c r="L1017" s="10">
        <f t="shared" si="122"/>
        <v>0</v>
      </c>
      <c r="M1017" s="10">
        <f t="shared" si="123"/>
        <v>1</v>
      </c>
      <c r="N1017" s="10">
        <f t="shared" si="124"/>
        <v>1900</v>
      </c>
      <c r="O1017" t="str">
        <f t="shared" si="120"/>
        <v>1900-1</v>
      </c>
      <c r="P1017" t="str">
        <f t="shared" si="121"/>
        <v>1900-0</v>
      </c>
    </row>
    <row r="1018" spans="2:16" x14ac:dyDescent="0.25">
      <c r="B1018" s="27"/>
      <c r="C1018" s="28"/>
      <c r="D1018" s="29"/>
      <c r="E1018" s="26"/>
      <c r="F1018" s="28"/>
      <c r="G1018" s="26"/>
      <c r="H1018" s="26"/>
      <c r="I1018" s="26"/>
      <c r="J1018" s="26"/>
      <c r="K1018" s="26"/>
      <c r="L1018" s="10">
        <f t="shared" si="122"/>
        <v>0</v>
      </c>
      <c r="M1018" s="10">
        <f t="shared" si="123"/>
        <v>1</v>
      </c>
      <c r="N1018" s="10">
        <f t="shared" si="124"/>
        <v>1900</v>
      </c>
      <c r="O1018" t="str">
        <f t="shared" si="120"/>
        <v>1900-1</v>
      </c>
      <c r="P1018" t="str">
        <f t="shared" si="121"/>
        <v>1900-0</v>
      </c>
    </row>
    <row r="1019" spans="2:16" x14ac:dyDescent="0.25">
      <c r="B1019" s="27"/>
      <c r="C1019" s="28"/>
      <c r="D1019" s="29"/>
      <c r="E1019" s="26"/>
      <c r="F1019" s="28"/>
      <c r="G1019" s="26"/>
      <c r="H1019" s="26"/>
      <c r="I1019" s="26"/>
      <c r="J1019" s="26"/>
      <c r="K1019" s="26"/>
      <c r="L1019" s="10">
        <f t="shared" si="122"/>
        <v>0</v>
      </c>
      <c r="M1019" s="10">
        <f t="shared" si="123"/>
        <v>1</v>
      </c>
      <c r="N1019" s="10">
        <f t="shared" si="124"/>
        <v>1900</v>
      </c>
      <c r="O1019" t="str">
        <f t="shared" si="120"/>
        <v>1900-1</v>
      </c>
      <c r="P1019" t="str">
        <f t="shared" si="121"/>
        <v>1900-0</v>
      </c>
    </row>
    <row r="1020" spans="2:16" x14ac:dyDescent="0.25">
      <c r="B1020" s="27"/>
      <c r="C1020" s="28"/>
      <c r="D1020" s="29"/>
      <c r="E1020" s="26"/>
      <c r="F1020" s="28"/>
      <c r="G1020" s="26"/>
      <c r="H1020" s="26"/>
      <c r="I1020" s="26"/>
      <c r="J1020" s="26"/>
      <c r="K1020" s="26"/>
      <c r="L1020" s="10">
        <f t="shared" si="122"/>
        <v>0</v>
      </c>
      <c r="M1020" s="10">
        <f t="shared" si="123"/>
        <v>1</v>
      </c>
      <c r="N1020" s="10">
        <f t="shared" si="124"/>
        <v>1900</v>
      </c>
      <c r="O1020" t="str">
        <f t="shared" si="120"/>
        <v>1900-1</v>
      </c>
      <c r="P1020" t="str">
        <f t="shared" si="121"/>
        <v>1900-0</v>
      </c>
    </row>
    <row r="1021" spans="2:16" x14ac:dyDescent="0.25">
      <c r="B1021" s="27"/>
      <c r="C1021" s="28"/>
      <c r="D1021" s="29"/>
      <c r="E1021" s="26"/>
      <c r="F1021" s="28"/>
      <c r="G1021" s="26"/>
      <c r="H1021" s="26"/>
      <c r="I1021" s="26"/>
      <c r="J1021" s="26"/>
      <c r="K1021" s="26"/>
      <c r="L1021" s="10">
        <f t="shared" si="122"/>
        <v>0</v>
      </c>
      <c r="M1021" s="10">
        <f t="shared" si="123"/>
        <v>1</v>
      </c>
      <c r="N1021" s="10">
        <f t="shared" si="124"/>
        <v>1900</v>
      </c>
      <c r="O1021" t="str">
        <f t="shared" ref="O1021:O1084" si="125">CONCATENATE(N1021,"-",M1021)</f>
        <v>1900-1</v>
      </c>
      <c r="P1021" t="str">
        <f t="shared" ref="P1021:P1084" si="126">CONCATENATE(N1021,"-",L1021)</f>
        <v>1900-0</v>
      </c>
    </row>
    <row r="1022" spans="2:16" x14ac:dyDescent="0.25">
      <c r="B1022" s="27"/>
      <c r="C1022" s="28"/>
      <c r="D1022" s="29"/>
      <c r="E1022" s="26"/>
      <c r="F1022" s="28"/>
      <c r="G1022" s="26"/>
      <c r="H1022" s="26"/>
      <c r="I1022" s="26"/>
      <c r="J1022" s="26"/>
      <c r="K1022" s="26"/>
      <c r="L1022" s="10">
        <f t="shared" si="122"/>
        <v>0</v>
      </c>
      <c r="M1022" s="10">
        <f t="shared" si="123"/>
        <v>1</v>
      </c>
      <c r="N1022" s="10">
        <f t="shared" si="124"/>
        <v>1900</v>
      </c>
      <c r="O1022" t="str">
        <f t="shared" si="125"/>
        <v>1900-1</v>
      </c>
      <c r="P1022" t="str">
        <f t="shared" si="126"/>
        <v>1900-0</v>
      </c>
    </row>
    <row r="1023" spans="2:16" x14ac:dyDescent="0.25">
      <c r="B1023" s="27"/>
      <c r="C1023" s="28"/>
      <c r="D1023" s="29"/>
      <c r="E1023" s="26"/>
      <c r="F1023" s="28"/>
      <c r="G1023" s="26"/>
      <c r="H1023" s="26"/>
      <c r="I1023" s="26"/>
      <c r="J1023" s="26"/>
      <c r="K1023" s="26"/>
      <c r="L1023" s="10">
        <f t="shared" si="122"/>
        <v>0</v>
      </c>
      <c r="M1023" s="10">
        <f t="shared" si="123"/>
        <v>1</v>
      </c>
      <c r="N1023" s="10">
        <f t="shared" si="124"/>
        <v>1900</v>
      </c>
      <c r="O1023" t="str">
        <f t="shared" si="125"/>
        <v>1900-1</v>
      </c>
      <c r="P1023" t="str">
        <f t="shared" si="126"/>
        <v>1900-0</v>
      </c>
    </row>
    <row r="1024" spans="2:16" x14ac:dyDescent="0.25">
      <c r="B1024" s="27"/>
      <c r="C1024" s="28"/>
      <c r="D1024" s="29"/>
      <c r="E1024" s="26"/>
      <c r="F1024" s="28"/>
      <c r="G1024" s="26"/>
      <c r="H1024" s="26"/>
      <c r="I1024" s="26"/>
      <c r="J1024" s="26"/>
      <c r="K1024" s="26"/>
      <c r="L1024" s="10">
        <f t="shared" si="122"/>
        <v>0</v>
      </c>
      <c r="M1024" s="10">
        <f t="shared" si="123"/>
        <v>1</v>
      </c>
      <c r="N1024" s="10">
        <f t="shared" si="124"/>
        <v>1900</v>
      </c>
      <c r="O1024" t="str">
        <f t="shared" si="125"/>
        <v>1900-1</v>
      </c>
      <c r="P1024" t="str">
        <f t="shared" si="126"/>
        <v>1900-0</v>
      </c>
    </row>
    <row r="1025" spans="2:16" x14ac:dyDescent="0.25">
      <c r="B1025" s="27"/>
      <c r="C1025" s="28"/>
      <c r="D1025" s="29"/>
      <c r="E1025" s="26"/>
      <c r="F1025" s="28"/>
      <c r="G1025" s="26"/>
      <c r="H1025" s="26"/>
      <c r="I1025" s="26"/>
      <c r="J1025" s="26"/>
      <c r="K1025" s="26"/>
      <c r="L1025" s="10">
        <f t="shared" si="122"/>
        <v>0</v>
      </c>
      <c r="M1025" s="10">
        <f t="shared" si="123"/>
        <v>1</v>
      </c>
      <c r="N1025" s="10">
        <f t="shared" si="124"/>
        <v>1900</v>
      </c>
      <c r="O1025" t="str">
        <f t="shared" si="125"/>
        <v>1900-1</v>
      </c>
      <c r="P1025" t="str">
        <f t="shared" si="126"/>
        <v>1900-0</v>
      </c>
    </row>
    <row r="1026" spans="2:16" x14ac:dyDescent="0.25">
      <c r="B1026" s="27"/>
      <c r="C1026" s="28"/>
      <c r="D1026" s="29"/>
      <c r="E1026" s="26"/>
      <c r="F1026" s="28"/>
      <c r="G1026" s="26"/>
      <c r="H1026" s="26"/>
      <c r="I1026" s="26"/>
      <c r="J1026" s="26"/>
      <c r="K1026" s="26"/>
      <c r="L1026" s="10">
        <f t="shared" si="122"/>
        <v>0</v>
      </c>
      <c r="M1026" s="10">
        <f t="shared" si="123"/>
        <v>1</v>
      </c>
      <c r="N1026" s="10">
        <f t="shared" si="124"/>
        <v>1900</v>
      </c>
      <c r="O1026" t="str">
        <f t="shared" si="125"/>
        <v>1900-1</v>
      </c>
      <c r="P1026" t="str">
        <f t="shared" si="126"/>
        <v>1900-0</v>
      </c>
    </row>
    <row r="1027" spans="2:16" x14ac:dyDescent="0.25">
      <c r="B1027" s="27"/>
      <c r="C1027" s="28"/>
      <c r="D1027" s="29"/>
      <c r="E1027" s="26"/>
      <c r="F1027" s="28"/>
      <c r="G1027" s="26"/>
      <c r="H1027" s="26"/>
      <c r="I1027" s="26"/>
      <c r="J1027" s="26"/>
      <c r="K1027" s="26"/>
      <c r="L1027" s="10">
        <f t="shared" si="122"/>
        <v>0</v>
      </c>
      <c r="M1027" s="10">
        <f t="shared" si="123"/>
        <v>1</v>
      </c>
      <c r="N1027" s="10">
        <f t="shared" si="124"/>
        <v>1900</v>
      </c>
      <c r="O1027" t="str">
        <f t="shared" si="125"/>
        <v>1900-1</v>
      </c>
      <c r="P1027" t="str">
        <f t="shared" si="126"/>
        <v>1900-0</v>
      </c>
    </row>
    <row r="1028" spans="2:16" x14ac:dyDescent="0.25">
      <c r="B1028" s="27"/>
      <c r="C1028" s="28"/>
      <c r="D1028" s="29"/>
      <c r="E1028" s="26"/>
      <c r="F1028" s="28"/>
      <c r="G1028" s="26"/>
      <c r="H1028" s="26"/>
      <c r="I1028" s="26"/>
      <c r="J1028" s="26"/>
      <c r="K1028" s="26"/>
      <c r="L1028" s="10">
        <f t="shared" si="122"/>
        <v>0</v>
      </c>
      <c r="M1028" s="10">
        <f t="shared" si="123"/>
        <v>1</v>
      </c>
      <c r="N1028" s="10">
        <f t="shared" si="124"/>
        <v>1900</v>
      </c>
      <c r="O1028" t="str">
        <f t="shared" si="125"/>
        <v>1900-1</v>
      </c>
      <c r="P1028" t="str">
        <f t="shared" si="126"/>
        <v>1900-0</v>
      </c>
    </row>
    <row r="1029" spans="2:16" x14ac:dyDescent="0.25">
      <c r="B1029" s="27"/>
      <c r="C1029" s="28"/>
      <c r="D1029" s="29"/>
      <c r="E1029" s="26"/>
      <c r="F1029" s="28"/>
      <c r="G1029" s="26"/>
      <c r="H1029" s="26"/>
      <c r="I1029" s="26"/>
      <c r="J1029" s="26"/>
      <c r="K1029" s="26"/>
      <c r="L1029" s="10">
        <f t="shared" si="122"/>
        <v>0</v>
      </c>
      <c r="M1029" s="10">
        <f t="shared" si="123"/>
        <v>1</v>
      </c>
      <c r="N1029" s="10">
        <f t="shared" si="124"/>
        <v>1900</v>
      </c>
      <c r="O1029" t="str">
        <f t="shared" si="125"/>
        <v>1900-1</v>
      </c>
      <c r="P1029" t="str">
        <f t="shared" si="126"/>
        <v>1900-0</v>
      </c>
    </row>
    <row r="1030" spans="2:16" x14ac:dyDescent="0.25">
      <c r="B1030" s="27"/>
      <c r="C1030" s="28"/>
      <c r="D1030" s="29"/>
      <c r="E1030" s="26"/>
      <c r="F1030" s="28"/>
      <c r="G1030" s="26"/>
      <c r="H1030" s="26"/>
      <c r="I1030" s="26"/>
      <c r="J1030" s="26"/>
      <c r="K1030" s="26"/>
      <c r="L1030" s="10">
        <f t="shared" si="122"/>
        <v>0</v>
      </c>
      <c r="M1030" s="10">
        <f t="shared" si="123"/>
        <v>1</v>
      </c>
      <c r="N1030" s="10">
        <f t="shared" si="124"/>
        <v>1900</v>
      </c>
      <c r="O1030" t="str">
        <f t="shared" si="125"/>
        <v>1900-1</v>
      </c>
      <c r="P1030" t="str">
        <f t="shared" si="126"/>
        <v>1900-0</v>
      </c>
    </row>
    <row r="1031" spans="2:16" x14ac:dyDescent="0.25">
      <c r="B1031" s="27"/>
      <c r="C1031" s="28"/>
      <c r="D1031" s="29"/>
      <c r="E1031" s="26"/>
      <c r="F1031" s="28"/>
      <c r="G1031" s="26"/>
      <c r="H1031" s="26"/>
      <c r="I1031" s="26"/>
      <c r="J1031" s="26"/>
      <c r="K1031" s="26"/>
      <c r="L1031" s="10">
        <f t="shared" si="122"/>
        <v>0</v>
      </c>
      <c r="M1031" s="10">
        <f t="shared" si="123"/>
        <v>1</v>
      </c>
      <c r="N1031" s="10">
        <f t="shared" si="124"/>
        <v>1900</v>
      </c>
      <c r="O1031" t="str">
        <f t="shared" si="125"/>
        <v>1900-1</v>
      </c>
      <c r="P1031" t="str">
        <f t="shared" si="126"/>
        <v>1900-0</v>
      </c>
    </row>
    <row r="1032" spans="2:16" x14ac:dyDescent="0.25">
      <c r="B1032" s="27"/>
      <c r="C1032" s="28"/>
      <c r="D1032" s="29"/>
      <c r="E1032" s="26"/>
      <c r="F1032" s="28"/>
      <c r="G1032" s="26"/>
      <c r="H1032" s="26"/>
      <c r="I1032" s="26"/>
      <c r="J1032" s="26"/>
      <c r="K1032" s="26"/>
      <c r="L1032" s="10">
        <f t="shared" si="122"/>
        <v>0</v>
      </c>
      <c r="M1032" s="10">
        <f t="shared" si="123"/>
        <v>1</v>
      </c>
      <c r="N1032" s="10">
        <f t="shared" si="124"/>
        <v>1900</v>
      </c>
      <c r="O1032" t="str">
        <f t="shared" si="125"/>
        <v>1900-1</v>
      </c>
      <c r="P1032" t="str">
        <f t="shared" si="126"/>
        <v>1900-0</v>
      </c>
    </row>
    <row r="1033" spans="2:16" x14ac:dyDescent="0.25">
      <c r="B1033" s="27"/>
      <c r="C1033" s="28"/>
      <c r="D1033" s="29"/>
      <c r="E1033" s="26"/>
      <c r="F1033" s="28"/>
      <c r="G1033" s="26"/>
      <c r="H1033" s="26"/>
      <c r="I1033" s="26"/>
      <c r="J1033" s="26"/>
      <c r="K1033" s="26"/>
      <c r="L1033" s="10">
        <f t="shared" si="122"/>
        <v>0</v>
      </c>
      <c r="M1033" s="10">
        <f t="shared" si="123"/>
        <v>1</v>
      </c>
      <c r="N1033" s="10">
        <f t="shared" si="124"/>
        <v>1900</v>
      </c>
      <c r="O1033" t="str">
        <f t="shared" si="125"/>
        <v>1900-1</v>
      </c>
      <c r="P1033" t="str">
        <f t="shared" si="126"/>
        <v>1900-0</v>
      </c>
    </row>
    <row r="1034" spans="2:16" x14ac:dyDescent="0.25">
      <c r="B1034" s="27"/>
      <c r="C1034" s="28"/>
      <c r="D1034" s="29"/>
      <c r="E1034" s="26"/>
      <c r="F1034" s="28"/>
      <c r="G1034" s="26"/>
      <c r="H1034" s="26"/>
      <c r="I1034" s="26"/>
      <c r="J1034" s="26"/>
      <c r="K1034" s="26"/>
      <c r="L1034" s="10">
        <f t="shared" si="122"/>
        <v>0</v>
      </c>
      <c r="M1034" s="10">
        <f t="shared" si="123"/>
        <v>1</v>
      </c>
      <c r="N1034" s="10">
        <f t="shared" si="124"/>
        <v>1900</v>
      </c>
      <c r="O1034" t="str">
        <f t="shared" si="125"/>
        <v>1900-1</v>
      </c>
      <c r="P1034" t="str">
        <f t="shared" si="126"/>
        <v>1900-0</v>
      </c>
    </row>
    <row r="1035" spans="2:16" x14ac:dyDescent="0.25">
      <c r="B1035" s="27"/>
      <c r="C1035" s="28"/>
      <c r="D1035" s="29"/>
      <c r="E1035" s="26"/>
      <c r="F1035" s="28"/>
      <c r="G1035" s="26"/>
      <c r="H1035" s="26"/>
      <c r="I1035" s="26"/>
      <c r="J1035" s="26"/>
      <c r="K1035" s="26"/>
      <c r="L1035" s="10">
        <f t="shared" si="122"/>
        <v>0</v>
      </c>
      <c r="M1035" s="10">
        <f t="shared" si="123"/>
        <v>1</v>
      </c>
      <c r="N1035" s="10">
        <f t="shared" si="124"/>
        <v>1900</v>
      </c>
      <c r="O1035" t="str">
        <f t="shared" si="125"/>
        <v>1900-1</v>
      </c>
      <c r="P1035" t="str">
        <f t="shared" si="126"/>
        <v>1900-0</v>
      </c>
    </row>
    <row r="1036" spans="2:16" x14ac:dyDescent="0.25">
      <c r="B1036" s="27"/>
      <c r="C1036" s="28"/>
      <c r="D1036" s="29"/>
      <c r="E1036" s="26"/>
      <c r="F1036" s="28"/>
      <c r="G1036" s="26"/>
      <c r="H1036" s="26"/>
      <c r="I1036" s="26"/>
      <c r="J1036" s="26"/>
      <c r="K1036" s="26"/>
      <c r="L1036" s="10">
        <f t="shared" si="122"/>
        <v>0</v>
      </c>
      <c r="M1036" s="10">
        <f t="shared" si="123"/>
        <v>1</v>
      </c>
      <c r="N1036" s="10">
        <f t="shared" si="124"/>
        <v>1900</v>
      </c>
      <c r="O1036" t="str">
        <f t="shared" si="125"/>
        <v>1900-1</v>
      </c>
      <c r="P1036" t="str">
        <f t="shared" si="126"/>
        <v>1900-0</v>
      </c>
    </row>
    <row r="1037" spans="2:16" x14ac:dyDescent="0.25">
      <c r="B1037" s="27"/>
      <c r="C1037" s="28"/>
      <c r="D1037" s="29"/>
      <c r="E1037" s="26"/>
      <c r="F1037" s="28"/>
      <c r="G1037" s="26"/>
      <c r="H1037" s="26"/>
      <c r="I1037" s="26"/>
      <c r="J1037" s="26"/>
      <c r="K1037" s="26"/>
      <c r="L1037" s="10">
        <f t="shared" si="122"/>
        <v>0</v>
      </c>
      <c r="M1037" s="10">
        <f t="shared" si="123"/>
        <v>1</v>
      </c>
      <c r="N1037" s="10">
        <f t="shared" si="124"/>
        <v>1900</v>
      </c>
      <c r="O1037" t="str">
        <f t="shared" si="125"/>
        <v>1900-1</v>
      </c>
      <c r="P1037" t="str">
        <f t="shared" si="126"/>
        <v>1900-0</v>
      </c>
    </row>
    <row r="1038" spans="2:16" x14ac:dyDescent="0.25">
      <c r="B1038" s="27"/>
      <c r="C1038" s="28"/>
      <c r="D1038" s="29"/>
      <c r="E1038" s="26"/>
      <c r="F1038" s="28"/>
      <c r="G1038" s="26"/>
      <c r="H1038" s="26"/>
      <c r="I1038" s="26"/>
      <c r="J1038" s="26"/>
      <c r="K1038" s="26"/>
      <c r="L1038" s="10">
        <f t="shared" si="122"/>
        <v>0</v>
      </c>
      <c r="M1038" s="10">
        <f t="shared" si="123"/>
        <v>1</v>
      </c>
      <c r="N1038" s="10">
        <f t="shared" si="124"/>
        <v>1900</v>
      </c>
      <c r="O1038" t="str">
        <f t="shared" si="125"/>
        <v>1900-1</v>
      </c>
      <c r="P1038" t="str">
        <f t="shared" si="126"/>
        <v>1900-0</v>
      </c>
    </row>
    <row r="1039" spans="2:16" x14ac:dyDescent="0.25">
      <c r="B1039" s="27"/>
      <c r="C1039" s="28"/>
      <c r="D1039" s="29"/>
      <c r="E1039" s="26"/>
      <c r="F1039" s="28"/>
      <c r="G1039" s="26"/>
      <c r="H1039" s="26"/>
      <c r="I1039" s="26"/>
      <c r="J1039" s="26"/>
      <c r="K1039" s="26"/>
      <c r="L1039" s="10">
        <f t="shared" si="122"/>
        <v>0</v>
      </c>
      <c r="M1039" s="10">
        <f t="shared" si="123"/>
        <v>1</v>
      </c>
      <c r="N1039" s="10">
        <f t="shared" si="124"/>
        <v>1900</v>
      </c>
      <c r="O1039" t="str">
        <f t="shared" si="125"/>
        <v>1900-1</v>
      </c>
      <c r="P1039" t="str">
        <f t="shared" si="126"/>
        <v>1900-0</v>
      </c>
    </row>
    <row r="1040" spans="2:16" x14ac:dyDescent="0.25">
      <c r="B1040" s="27"/>
      <c r="C1040" s="28"/>
      <c r="D1040" s="29"/>
      <c r="E1040" s="26"/>
      <c r="F1040" s="28"/>
      <c r="G1040" s="26"/>
      <c r="H1040" s="26"/>
      <c r="I1040" s="26"/>
      <c r="J1040" s="26"/>
      <c r="K1040" s="26"/>
      <c r="L1040" s="10">
        <f t="shared" si="122"/>
        <v>0</v>
      </c>
      <c r="M1040" s="10">
        <f t="shared" si="123"/>
        <v>1</v>
      </c>
      <c r="N1040" s="10">
        <f t="shared" si="124"/>
        <v>1900</v>
      </c>
      <c r="O1040" t="str">
        <f t="shared" si="125"/>
        <v>1900-1</v>
      </c>
      <c r="P1040" t="str">
        <f t="shared" si="126"/>
        <v>1900-0</v>
      </c>
    </row>
    <row r="1041" spans="2:16" x14ac:dyDescent="0.25">
      <c r="B1041" s="27"/>
      <c r="C1041" s="28"/>
      <c r="D1041" s="29"/>
      <c r="E1041" s="26"/>
      <c r="F1041" s="28"/>
      <c r="G1041" s="26"/>
      <c r="H1041" s="26"/>
      <c r="I1041" s="26"/>
      <c r="J1041" s="26"/>
      <c r="K1041" s="26"/>
      <c r="L1041" s="10">
        <f t="shared" si="122"/>
        <v>0</v>
      </c>
      <c r="M1041" s="10">
        <f t="shared" si="123"/>
        <v>1</v>
      </c>
      <c r="N1041" s="10">
        <f t="shared" si="124"/>
        <v>1900</v>
      </c>
      <c r="O1041" t="str">
        <f t="shared" si="125"/>
        <v>1900-1</v>
      </c>
      <c r="P1041" t="str">
        <f t="shared" si="126"/>
        <v>1900-0</v>
      </c>
    </row>
    <row r="1042" spans="2:16" x14ac:dyDescent="0.25">
      <c r="B1042" s="27"/>
      <c r="C1042" s="28"/>
      <c r="D1042" s="29"/>
      <c r="E1042" s="26"/>
      <c r="F1042" s="28"/>
      <c r="G1042" s="26"/>
      <c r="H1042" s="26"/>
      <c r="I1042" s="26"/>
      <c r="J1042" s="26"/>
      <c r="K1042" s="26"/>
      <c r="L1042" s="10">
        <f t="shared" si="122"/>
        <v>0</v>
      </c>
      <c r="M1042" s="10">
        <f t="shared" si="123"/>
        <v>1</v>
      </c>
      <c r="N1042" s="10">
        <f t="shared" si="124"/>
        <v>1900</v>
      </c>
      <c r="O1042" t="str">
        <f t="shared" si="125"/>
        <v>1900-1</v>
      </c>
      <c r="P1042" t="str">
        <f t="shared" si="126"/>
        <v>1900-0</v>
      </c>
    </row>
    <row r="1043" spans="2:16" x14ac:dyDescent="0.25">
      <c r="B1043" s="27"/>
      <c r="C1043" s="28"/>
      <c r="D1043" s="29"/>
      <c r="E1043" s="26"/>
      <c r="F1043" s="28"/>
      <c r="G1043" s="26"/>
      <c r="H1043" s="26"/>
      <c r="I1043" s="26"/>
      <c r="J1043" s="26"/>
      <c r="K1043" s="26"/>
      <c r="L1043" s="10">
        <f t="shared" si="122"/>
        <v>0</v>
      </c>
      <c r="M1043" s="10">
        <f t="shared" si="123"/>
        <v>1</v>
      </c>
      <c r="N1043" s="10">
        <f t="shared" si="124"/>
        <v>1900</v>
      </c>
      <c r="O1043" t="str">
        <f t="shared" si="125"/>
        <v>1900-1</v>
      </c>
      <c r="P1043" t="str">
        <f t="shared" si="126"/>
        <v>1900-0</v>
      </c>
    </row>
    <row r="1044" spans="2:16" x14ac:dyDescent="0.25">
      <c r="B1044" s="27"/>
      <c r="C1044" s="28"/>
      <c r="D1044" s="29"/>
      <c r="E1044" s="26"/>
      <c r="F1044" s="28"/>
      <c r="G1044" s="26"/>
      <c r="H1044" s="26"/>
      <c r="I1044" s="26"/>
      <c r="J1044" s="26"/>
      <c r="K1044" s="26"/>
      <c r="L1044" s="10">
        <f t="shared" ref="L1044:L1107" si="127">WEEKNUM(B1044)</f>
        <v>0</v>
      </c>
      <c r="M1044" s="10">
        <f t="shared" ref="M1044:M1107" si="128">MONTH(B1044)</f>
        <v>1</v>
      </c>
      <c r="N1044" s="10">
        <f t="shared" ref="N1044:N1107" si="129">YEAR(B1044)</f>
        <v>1900</v>
      </c>
      <c r="O1044" t="str">
        <f t="shared" si="125"/>
        <v>1900-1</v>
      </c>
      <c r="P1044" t="str">
        <f t="shared" si="126"/>
        <v>1900-0</v>
      </c>
    </row>
    <row r="1045" spans="2:16" x14ac:dyDescent="0.25">
      <c r="B1045" s="27"/>
      <c r="C1045" s="28"/>
      <c r="D1045" s="29"/>
      <c r="E1045" s="26"/>
      <c r="F1045" s="28"/>
      <c r="G1045" s="26"/>
      <c r="H1045" s="26"/>
      <c r="I1045" s="26"/>
      <c r="J1045" s="26"/>
      <c r="K1045" s="26"/>
      <c r="L1045" s="10">
        <f t="shared" si="127"/>
        <v>0</v>
      </c>
      <c r="M1045" s="10">
        <f t="shared" si="128"/>
        <v>1</v>
      </c>
      <c r="N1045" s="10">
        <f t="shared" si="129"/>
        <v>1900</v>
      </c>
      <c r="O1045" t="str">
        <f t="shared" si="125"/>
        <v>1900-1</v>
      </c>
      <c r="P1045" t="str">
        <f t="shared" si="126"/>
        <v>1900-0</v>
      </c>
    </row>
    <row r="1046" spans="2:16" x14ac:dyDescent="0.25">
      <c r="B1046" s="27"/>
      <c r="C1046" s="28"/>
      <c r="D1046" s="29"/>
      <c r="E1046" s="26"/>
      <c r="F1046" s="28"/>
      <c r="G1046" s="26"/>
      <c r="H1046" s="26"/>
      <c r="I1046" s="26"/>
      <c r="J1046" s="26"/>
      <c r="K1046" s="26"/>
      <c r="L1046" s="10">
        <f t="shared" si="127"/>
        <v>0</v>
      </c>
      <c r="M1046" s="10">
        <f t="shared" si="128"/>
        <v>1</v>
      </c>
      <c r="N1046" s="10">
        <f t="shared" si="129"/>
        <v>1900</v>
      </c>
      <c r="O1046" t="str">
        <f t="shared" si="125"/>
        <v>1900-1</v>
      </c>
      <c r="P1046" t="str">
        <f t="shared" si="126"/>
        <v>1900-0</v>
      </c>
    </row>
    <row r="1047" spans="2:16" x14ac:dyDescent="0.25">
      <c r="B1047" s="27"/>
      <c r="C1047" s="28"/>
      <c r="D1047" s="29"/>
      <c r="E1047" s="26"/>
      <c r="F1047" s="28"/>
      <c r="G1047" s="26"/>
      <c r="H1047" s="26"/>
      <c r="I1047" s="26"/>
      <c r="J1047" s="26"/>
      <c r="K1047" s="26"/>
      <c r="L1047" s="10">
        <f t="shared" si="127"/>
        <v>0</v>
      </c>
      <c r="M1047" s="10">
        <f t="shared" si="128"/>
        <v>1</v>
      </c>
      <c r="N1047" s="10">
        <f t="shared" si="129"/>
        <v>1900</v>
      </c>
      <c r="O1047" t="str">
        <f t="shared" si="125"/>
        <v>1900-1</v>
      </c>
      <c r="P1047" t="str">
        <f t="shared" si="126"/>
        <v>1900-0</v>
      </c>
    </row>
    <row r="1048" spans="2:16" x14ac:dyDescent="0.25">
      <c r="B1048" s="27"/>
      <c r="C1048" s="28"/>
      <c r="D1048" s="29"/>
      <c r="E1048" s="26"/>
      <c r="F1048" s="28"/>
      <c r="G1048" s="26"/>
      <c r="H1048" s="26"/>
      <c r="I1048" s="26"/>
      <c r="J1048" s="26"/>
      <c r="K1048" s="26"/>
      <c r="L1048" s="10">
        <f t="shared" si="127"/>
        <v>0</v>
      </c>
      <c r="M1048" s="10">
        <f t="shared" si="128"/>
        <v>1</v>
      </c>
      <c r="N1048" s="10">
        <f t="shared" si="129"/>
        <v>1900</v>
      </c>
      <c r="O1048" t="str">
        <f t="shared" si="125"/>
        <v>1900-1</v>
      </c>
      <c r="P1048" t="str">
        <f t="shared" si="126"/>
        <v>1900-0</v>
      </c>
    </row>
    <row r="1049" spans="2:16" x14ac:dyDescent="0.25">
      <c r="B1049" s="27"/>
      <c r="C1049" s="28"/>
      <c r="D1049" s="29"/>
      <c r="E1049" s="26"/>
      <c r="F1049" s="28"/>
      <c r="G1049" s="26"/>
      <c r="H1049" s="26"/>
      <c r="I1049" s="26"/>
      <c r="J1049" s="26"/>
      <c r="K1049" s="26"/>
      <c r="L1049" s="10">
        <f t="shared" si="127"/>
        <v>0</v>
      </c>
      <c r="M1049" s="10">
        <f t="shared" si="128"/>
        <v>1</v>
      </c>
      <c r="N1049" s="10">
        <f t="shared" si="129"/>
        <v>1900</v>
      </c>
      <c r="O1049" t="str">
        <f t="shared" si="125"/>
        <v>1900-1</v>
      </c>
      <c r="P1049" t="str">
        <f t="shared" si="126"/>
        <v>1900-0</v>
      </c>
    </row>
    <row r="1050" spans="2:16" x14ac:dyDescent="0.25">
      <c r="B1050" s="27"/>
      <c r="C1050" s="28"/>
      <c r="D1050" s="29"/>
      <c r="E1050" s="26"/>
      <c r="F1050" s="28"/>
      <c r="G1050" s="26"/>
      <c r="H1050" s="26"/>
      <c r="I1050" s="26"/>
      <c r="J1050" s="26"/>
      <c r="K1050" s="26"/>
      <c r="L1050" s="10">
        <f t="shared" si="127"/>
        <v>0</v>
      </c>
      <c r="M1050" s="10">
        <f t="shared" si="128"/>
        <v>1</v>
      </c>
      <c r="N1050" s="10">
        <f t="shared" si="129"/>
        <v>1900</v>
      </c>
      <c r="O1050" t="str">
        <f t="shared" si="125"/>
        <v>1900-1</v>
      </c>
      <c r="P1050" t="str">
        <f t="shared" si="126"/>
        <v>1900-0</v>
      </c>
    </row>
    <row r="1051" spans="2:16" x14ac:dyDescent="0.25">
      <c r="B1051" s="27"/>
      <c r="C1051" s="28"/>
      <c r="D1051" s="29"/>
      <c r="E1051" s="26"/>
      <c r="F1051" s="28"/>
      <c r="G1051" s="26"/>
      <c r="H1051" s="26"/>
      <c r="I1051" s="26"/>
      <c r="J1051" s="26"/>
      <c r="K1051" s="26"/>
      <c r="L1051" s="10">
        <f t="shared" si="127"/>
        <v>0</v>
      </c>
      <c r="M1051" s="10">
        <f t="shared" si="128"/>
        <v>1</v>
      </c>
      <c r="N1051" s="10">
        <f t="shared" si="129"/>
        <v>1900</v>
      </c>
      <c r="O1051" t="str">
        <f t="shared" si="125"/>
        <v>1900-1</v>
      </c>
      <c r="P1051" t="str">
        <f t="shared" si="126"/>
        <v>1900-0</v>
      </c>
    </row>
    <row r="1052" spans="2:16" x14ac:dyDescent="0.25">
      <c r="B1052" s="27"/>
      <c r="C1052" s="28"/>
      <c r="D1052" s="29"/>
      <c r="E1052" s="26"/>
      <c r="F1052" s="28"/>
      <c r="G1052" s="26"/>
      <c r="H1052" s="26"/>
      <c r="I1052" s="26"/>
      <c r="J1052" s="26"/>
      <c r="K1052" s="26"/>
      <c r="L1052" s="10">
        <f t="shared" si="127"/>
        <v>0</v>
      </c>
      <c r="M1052" s="10">
        <f t="shared" si="128"/>
        <v>1</v>
      </c>
      <c r="N1052" s="10">
        <f t="shared" si="129"/>
        <v>1900</v>
      </c>
      <c r="O1052" t="str">
        <f t="shared" si="125"/>
        <v>1900-1</v>
      </c>
      <c r="P1052" t="str">
        <f t="shared" si="126"/>
        <v>1900-0</v>
      </c>
    </row>
    <row r="1053" spans="2:16" x14ac:dyDescent="0.25">
      <c r="B1053" s="27"/>
      <c r="C1053" s="28"/>
      <c r="D1053" s="29"/>
      <c r="E1053" s="26"/>
      <c r="F1053" s="28"/>
      <c r="G1053" s="26"/>
      <c r="H1053" s="26"/>
      <c r="I1053" s="26"/>
      <c r="J1053" s="26"/>
      <c r="K1053" s="26"/>
      <c r="L1053" s="10">
        <f t="shared" si="127"/>
        <v>0</v>
      </c>
      <c r="M1053" s="10">
        <f t="shared" si="128"/>
        <v>1</v>
      </c>
      <c r="N1053" s="10">
        <f t="shared" si="129"/>
        <v>1900</v>
      </c>
      <c r="O1053" t="str">
        <f t="shared" si="125"/>
        <v>1900-1</v>
      </c>
      <c r="P1053" t="str">
        <f t="shared" si="126"/>
        <v>1900-0</v>
      </c>
    </row>
    <row r="1054" spans="2:16" x14ac:dyDescent="0.25">
      <c r="B1054" s="27"/>
      <c r="C1054" s="28"/>
      <c r="D1054" s="29"/>
      <c r="E1054" s="26"/>
      <c r="F1054" s="28"/>
      <c r="G1054" s="26"/>
      <c r="H1054" s="26"/>
      <c r="I1054" s="26"/>
      <c r="J1054" s="26"/>
      <c r="K1054" s="26"/>
      <c r="L1054" s="10">
        <f t="shared" si="127"/>
        <v>0</v>
      </c>
      <c r="M1054" s="10">
        <f t="shared" si="128"/>
        <v>1</v>
      </c>
      <c r="N1054" s="10">
        <f t="shared" si="129"/>
        <v>1900</v>
      </c>
      <c r="O1054" t="str">
        <f t="shared" si="125"/>
        <v>1900-1</v>
      </c>
      <c r="P1054" t="str">
        <f t="shared" si="126"/>
        <v>1900-0</v>
      </c>
    </row>
    <row r="1055" spans="2:16" x14ac:dyDescent="0.25">
      <c r="B1055" s="27"/>
      <c r="C1055" s="28"/>
      <c r="D1055" s="29"/>
      <c r="E1055" s="26"/>
      <c r="F1055" s="28"/>
      <c r="G1055" s="26"/>
      <c r="H1055" s="26"/>
      <c r="I1055" s="26"/>
      <c r="J1055" s="26"/>
      <c r="K1055" s="26"/>
      <c r="L1055" s="10">
        <f t="shared" si="127"/>
        <v>0</v>
      </c>
      <c r="M1055" s="10">
        <f t="shared" si="128"/>
        <v>1</v>
      </c>
      <c r="N1055" s="10">
        <f t="shared" si="129"/>
        <v>1900</v>
      </c>
      <c r="O1055" t="str">
        <f t="shared" si="125"/>
        <v>1900-1</v>
      </c>
      <c r="P1055" t="str">
        <f t="shared" si="126"/>
        <v>1900-0</v>
      </c>
    </row>
    <row r="1056" spans="2:16" x14ac:dyDescent="0.25">
      <c r="B1056" s="27"/>
      <c r="C1056" s="28"/>
      <c r="D1056" s="29"/>
      <c r="E1056" s="26"/>
      <c r="F1056" s="28"/>
      <c r="G1056" s="26"/>
      <c r="H1056" s="26"/>
      <c r="I1056" s="26"/>
      <c r="J1056" s="26"/>
      <c r="K1056" s="26"/>
      <c r="L1056" s="10">
        <f t="shared" si="127"/>
        <v>0</v>
      </c>
      <c r="M1056" s="10">
        <f t="shared" si="128"/>
        <v>1</v>
      </c>
      <c r="N1056" s="10">
        <f t="shared" si="129"/>
        <v>1900</v>
      </c>
      <c r="O1056" t="str">
        <f t="shared" si="125"/>
        <v>1900-1</v>
      </c>
      <c r="P1056" t="str">
        <f t="shared" si="126"/>
        <v>1900-0</v>
      </c>
    </row>
    <row r="1057" spans="2:16" x14ac:dyDescent="0.25">
      <c r="B1057" s="27"/>
      <c r="C1057" s="28"/>
      <c r="D1057" s="29"/>
      <c r="E1057" s="26"/>
      <c r="F1057" s="28"/>
      <c r="G1057" s="26"/>
      <c r="H1057" s="26"/>
      <c r="I1057" s="26"/>
      <c r="J1057" s="26"/>
      <c r="K1057" s="26"/>
      <c r="L1057" s="10">
        <f t="shared" si="127"/>
        <v>0</v>
      </c>
      <c r="M1057" s="10">
        <f t="shared" si="128"/>
        <v>1</v>
      </c>
      <c r="N1057" s="10">
        <f t="shared" si="129"/>
        <v>1900</v>
      </c>
      <c r="O1057" t="str">
        <f t="shared" si="125"/>
        <v>1900-1</v>
      </c>
      <c r="P1057" t="str">
        <f t="shared" si="126"/>
        <v>1900-0</v>
      </c>
    </row>
    <row r="1058" spans="2:16" x14ac:dyDescent="0.25">
      <c r="B1058" s="27"/>
      <c r="C1058" s="28"/>
      <c r="D1058" s="29"/>
      <c r="E1058" s="26"/>
      <c r="F1058" s="28"/>
      <c r="G1058" s="26"/>
      <c r="H1058" s="26"/>
      <c r="I1058" s="26"/>
      <c r="J1058" s="26"/>
      <c r="K1058" s="26"/>
      <c r="L1058" s="10">
        <f t="shared" si="127"/>
        <v>0</v>
      </c>
      <c r="M1058" s="10">
        <f t="shared" si="128"/>
        <v>1</v>
      </c>
      <c r="N1058" s="10">
        <f t="shared" si="129"/>
        <v>1900</v>
      </c>
      <c r="O1058" t="str">
        <f t="shared" si="125"/>
        <v>1900-1</v>
      </c>
      <c r="P1058" t="str">
        <f t="shared" si="126"/>
        <v>1900-0</v>
      </c>
    </row>
    <row r="1059" spans="2:16" x14ac:dyDescent="0.25">
      <c r="B1059" s="27"/>
      <c r="C1059" s="28"/>
      <c r="D1059" s="29"/>
      <c r="E1059" s="26"/>
      <c r="F1059" s="28"/>
      <c r="G1059" s="26"/>
      <c r="H1059" s="26"/>
      <c r="I1059" s="26"/>
      <c r="J1059" s="26"/>
      <c r="K1059" s="26"/>
      <c r="L1059" s="10">
        <f t="shared" si="127"/>
        <v>0</v>
      </c>
      <c r="M1059" s="10">
        <f t="shared" si="128"/>
        <v>1</v>
      </c>
      <c r="N1059" s="10">
        <f t="shared" si="129"/>
        <v>1900</v>
      </c>
      <c r="O1059" t="str">
        <f t="shared" si="125"/>
        <v>1900-1</v>
      </c>
      <c r="P1059" t="str">
        <f t="shared" si="126"/>
        <v>1900-0</v>
      </c>
    </row>
    <row r="1060" spans="2:16" x14ac:dyDescent="0.25">
      <c r="B1060" s="27"/>
      <c r="C1060" s="28"/>
      <c r="D1060" s="29"/>
      <c r="E1060" s="26"/>
      <c r="F1060" s="28"/>
      <c r="G1060" s="26"/>
      <c r="H1060" s="26"/>
      <c r="I1060" s="26"/>
      <c r="J1060" s="26"/>
      <c r="K1060" s="26"/>
      <c r="L1060" s="10">
        <f t="shared" si="127"/>
        <v>0</v>
      </c>
      <c r="M1060" s="10">
        <f t="shared" si="128"/>
        <v>1</v>
      </c>
      <c r="N1060" s="10">
        <f t="shared" si="129"/>
        <v>1900</v>
      </c>
      <c r="O1060" t="str">
        <f t="shared" si="125"/>
        <v>1900-1</v>
      </c>
      <c r="P1060" t="str">
        <f t="shared" si="126"/>
        <v>1900-0</v>
      </c>
    </row>
    <row r="1061" spans="2:16" x14ac:dyDescent="0.25">
      <c r="B1061" s="27"/>
      <c r="C1061" s="28"/>
      <c r="D1061" s="29"/>
      <c r="E1061" s="26"/>
      <c r="F1061" s="28"/>
      <c r="G1061" s="26"/>
      <c r="H1061" s="26"/>
      <c r="I1061" s="26"/>
      <c r="J1061" s="26"/>
      <c r="K1061" s="26"/>
      <c r="L1061" s="10">
        <f t="shared" si="127"/>
        <v>0</v>
      </c>
      <c r="M1061" s="10">
        <f t="shared" si="128"/>
        <v>1</v>
      </c>
      <c r="N1061" s="10">
        <f t="shared" si="129"/>
        <v>1900</v>
      </c>
      <c r="O1061" t="str">
        <f t="shared" si="125"/>
        <v>1900-1</v>
      </c>
      <c r="P1061" t="str">
        <f t="shared" si="126"/>
        <v>1900-0</v>
      </c>
    </row>
    <row r="1062" spans="2:16" x14ac:dyDescent="0.25">
      <c r="B1062" s="27"/>
      <c r="C1062" s="28"/>
      <c r="D1062" s="29"/>
      <c r="E1062" s="26"/>
      <c r="F1062" s="28"/>
      <c r="G1062" s="26"/>
      <c r="H1062" s="26"/>
      <c r="I1062" s="26"/>
      <c r="J1062" s="26"/>
      <c r="K1062" s="26"/>
      <c r="L1062" s="10">
        <f t="shared" si="127"/>
        <v>0</v>
      </c>
      <c r="M1062" s="10">
        <f t="shared" si="128"/>
        <v>1</v>
      </c>
      <c r="N1062" s="10">
        <f t="shared" si="129"/>
        <v>1900</v>
      </c>
      <c r="O1062" t="str">
        <f t="shared" si="125"/>
        <v>1900-1</v>
      </c>
      <c r="P1062" t="str">
        <f t="shared" si="126"/>
        <v>1900-0</v>
      </c>
    </row>
    <row r="1063" spans="2:16" x14ac:dyDescent="0.25">
      <c r="B1063" s="27"/>
      <c r="C1063" s="28"/>
      <c r="D1063" s="29"/>
      <c r="E1063" s="26"/>
      <c r="F1063" s="28"/>
      <c r="G1063" s="26"/>
      <c r="H1063" s="26"/>
      <c r="I1063" s="26"/>
      <c r="J1063" s="26"/>
      <c r="K1063" s="26"/>
      <c r="L1063" s="10">
        <f t="shared" si="127"/>
        <v>0</v>
      </c>
      <c r="M1063" s="10">
        <f t="shared" si="128"/>
        <v>1</v>
      </c>
      <c r="N1063" s="10">
        <f t="shared" si="129"/>
        <v>1900</v>
      </c>
      <c r="O1063" t="str">
        <f t="shared" si="125"/>
        <v>1900-1</v>
      </c>
      <c r="P1063" t="str">
        <f t="shared" si="126"/>
        <v>1900-0</v>
      </c>
    </row>
    <row r="1064" spans="2:16" x14ac:dyDescent="0.25">
      <c r="B1064" s="27"/>
      <c r="C1064" s="28"/>
      <c r="D1064" s="29"/>
      <c r="E1064" s="26"/>
      <c r="F1064" s="28"/>
      <c r="G1064" s="26"/>
      <c r="H1064" s="26"/>
      <c r="I1064" s="26"/>
      <c r="J1064" s="26"/>
      <c r="K1064" s="26"/>
      <c r="L1064" s="10">
        <f t="shared" si="127"/>
        <v>0</v>
      </c>
      <c r="M1064" s="10">
        <f t="shared" si="128"/>
        <v>1</v>
      </c>
      <c r="N1064" s="10">
        <f t="shared" si="129"/>
        <v>1900</v>
      </c>
      <c r="O1064" t="str">
        <f t="shared" si="125"/>
        <v>1900-1</v>
      </c>
      <c r="P1064" t="str">
        <f t="shared" si="126"/>
        <v>1900-0</v>
      </c>
    </row>
    <row r="1065" spans="2:16" x14ac:dyDescent="0.25">
      <c r="B1065" s="27"/>
      <c r="C1065" s="28"/>
      <c r="D1065" s="29"/>
      <c r="E1065" s="26"/>
      <c r="F1065" s="28"/>
      <c r="G1065" s="26"/>
      <c r="H1065" s="26"/>
      <c r="I1065" s="26"/>
      <c r="J1065" s="26"/>
      <c r="K1065" s="26"/>
      <c r="L1065" s="10">
        <f t="shared" si="127"/>
        <v>0</v>
      </c>
      <c r="M1065" s="10">
        <f t="shared" si="128"/>
        <v>1</v>
      </c>
      <c r="N1065" s="10">
        <f t="shared" si="129"/>
        <v>1900</v>
      </c>
      <c r="O1065" t="str">
        <f t="shared" si="125"/>
        <v>1900-1</v>
      </c>
      <c r="P1065" t="str">
        <f t="shared" si="126"/>
        <v>1900-0</v>
      </c>
    </row>
    <row r="1066" spans="2:16" x14ac:dyDescent="0.25">
      <c r="B1066" s="27"/>
      <c r="C1066" s="28"/>
      <c r="D1066" s="29"/>
      <c r="E1066" s="26"/>
      <c r="F1066" s="28"/>
      <c r="G1066" s="26"/>
      <c r="H1066" s="26"/>
      <c r="I1066" s="26"/>
      <c r="J1066" s="26"/>
      <c r="K1066" s="26"/>
      <c r="L1066" s="10">
        <f t="shared" si="127"/>
        <v>0</v>
      </c>
      <c r="M1066" s="10">
        <f t="shared" si="128"/>
        <v>1</v>
      </c>
      <c r="N1066" s="10">
        <f t="shared" si="129"/>
        <v>1900</v>
      </c>
      <c r="O1066" t="str">
        <f t="shared" si="125"/>
        <v>1900-1</v>
      </c>
      <c r="P1066" t="str">
        <f t="shared" si="126"/>
        <v>1900-0</v>
      </c>
    </row>
    <row r="1067" spans="2:16" x14ac:dyDescent="0.25">
      <c r="B1067" s="27"/>
      <c r="C1067" s="28"/>
      <c r="D1067" s="29"/>
      <c r="E1067" s="26"/>
      <c r="F1067" s="28"/>
      <c r="G1067" s="26"/>
      <c r="H1067" s="26"/>
      <c r="I1067" s="26"/>
      <c r="J1067" s="26"/>
      <c r="K1067" s="26"/>
      <c r="L1067" s="10">
        <f t="shared" si="127"/>
        <v>0</v>
      </c>
      <c r="M1067" s="10">
        <f t="shared" si="128"/>
        <v>1</v>
      </c>
      <c r="N1067" s="10">
        <f t="shared" si="129"/>
        <v>1900</v>
      </c>
      <c r="O1067" t="str">
        <f t="shared" si="125"/>
        <v>1900-1</v>
      </c>
      <c r="P1067" t="str">
        <f t="shared" si="126"/>
        <v>1900-0</v>
      </c>
    </row>
    <row r="1068" spans="2:16" x14ac:dyDescent="0.25">
      <c r="B1068" s="27"/>
      <c r="C1068" s="28"/>
      <c r="D1068" s="29"/>
      <c r="E1068" s="26"/>
      <c r="F1068" s="28"/>
      <c r="G1068" s="26"/>
      <c r="H1068" s="26"/>
      <c r="I1068" s="26"/>
      <c r="J1068" s="26"/>
      <c r="K1068" s="26"/>
      <c r="L1068" s="10">
        <f t="shared" si="127"/>
        <v>0</v>
      </c>
      <c r="M1068" s="10">
        <f t="shared" si="128"/>
        <v>1</v>
      </c>
      <c r="N1068" s="10">
        <f t="shared" si="129"/>
        <v>1900</v>
      </c>
      <c r="O1068" t="str">
        <f t="shared" si="125"/>
        <v>1900-1</v>
      </c>
      <c r="P1068" t="str">
        <f t="shared" si="126"/>
        <v>1900-0</v>
      </c>
    </row>
    <row r="1069" spans="2:16" x14ac:dyDescent="0.25">
      <c r="B1069" s="27"/>
      <c r="C1069" s="28"/>
      <c r="D1069" s="29"/>
      <c r="E1069" s="26"/>
      <c r="F1069" s="28"/>
      <c r="G1069" s="26"/>
      <c r="H1069" s="26"/>
      <c r="I1069" s="26"/>
      <c r="J1069" s="26"/>
      <c r="K1069" s="26"/>
      <c r="L1069" s="10">
        <f t="shared" si="127"/>
        <v>0</v>
      </c>
      <c r="M1069" s="10">
        <f t="shared" si="128"/>
        <v>1</v>
      </c>
      <c r="N1069" s="10">
        <f t="shared" si="129"/>
        <v>1900</v>
      </c>
      <c r="O1069" t="str">
        <f t="shared" si="125"/>
        <v>1900-1</v>
      </c>
      <c r="P1069" t="str">
        <f t="shared" si="126"/>
        <v>1900-0</v>
      </c>
    </row>
    <row r="1070" spans="2:16" x14ac:dyDescent="0.25">
      <c r="B1070" s="27"/>
      <c r="C1070" s="28"/>
      <c r="D1070" s="29"/>
      <c r="E1070" s="26"/>
      <c r="F1070" s="28"/>
      <c r="G1070" s="26"/>
      <c r="H1070" s="26"/>
      <c r="I1070" s="26"/>
      <c r="J1070" s="26"/>
      <c r="K1070" s="26"/>
      <c r="L1070" s="10">
        <f t="shared" si="127"/>
        <v>0</v>
      </c>
      <c r="M1070" s="10">
        <f t="shared" si="128"/>
        <v>1</v>
      </c>
      <c r="N1070" s="10">
        <f t="shared" si="129"/>
        <v>1900</v>
      </c>
      <c r="O1070" t="str">
        <f t="shared" si="125"/>
        <v>1900-1</v>
      </c>
      <c r="P1070" t="str">
        <f t="shared" si="126"/>
        <v>1900-0</v>
      </c>
    </row>
    <row r="1071" spans="2:16" x14ac:dyDescent="0.25">
      <c r="B1071" s="27"/>
      <c r="C1071" s="28"/>
      <c r="D1071" s="29"/>
      <c r="E1071" s="26"/>
      <c r="F1071" s="28"/>
      <c r="G1071" s="26"/>
      <c r="H1071" s="26"/>
      <c r="I1071" s="26"/>
      <c r="J1071" s="26"/>
      <c r="K1071" s="26"/>
      <c r="L1071" s="10">
        <f t="shared" si="127"/>
        <v>0</v>
      </c>
      <c r="M1071" s="10">
        <f t="shared" si="128"/>
        <v>1</v>
      </c>
      <c r="N1071" s="10">
        <f t="shared" si="129"/>
        <v>1900</v>
      </c>
      <c r="O1071" t="str">
        <f t="shared" si="125"/>
        <v>1900-1</v>
      </c>
      <c r="P1071" t="str">
        <f t="shared" si="126"/>
        <v>1900-0</v>
      </c>
    </row>
    <row r="1072" spans="2:16" x14ac:dyDescent="0.25">
      <c r="B1072" s="27"/>
      <c r="C1072" s="28"/>
      <c r="D1072" s="29"/>
      <c r="E1072" s="26"/>
      <c r="F1072" s="28"/>
      <c r="G1072" s="26"/>
      <c r="H1072" s="26"/>
      <c r="I1072" s="26"/>
      <c r="J1072" s="26"/>
      <c r="K1072" s="26"/>
      <c r="L1072" s="10">
        <f t="shared" si="127"/>
        <v>0</v>
      </c>
      <c r="M1072" s="10">
        <f t="shared" si="128"/>
        <v>1</v>
      </c>
      <c r="N1072" s="10">
        <f t="shared" si="129"/>
        <v>1900</v>
      </c>
      <c r="O1072" t="str">
        <f t="shared" si="125"/>
        <v>1900-1</v>
      </c>
      <c r="P1072" t="str">
        <f t="shared" si="126"/>
        <v>1900-0</v>
      </c>
    </row>
    <row r="1073" spans="2:16" x14ac:dyDescent="0.25">
      <c r="B1073" s="27"/>
      <c r="C1073" s="28"/>
      <c r="D1073" s="29"/>
      <c r="E1073" s="26"/>
      <c r="F1073" s="28"/>
      <c r="G1073" s="26"/>
      <c r="H1073" s="26"/>
      <c r="I1073" s="26"/>
      <c r="J1073" s="26"/>
      <c r="K1073" s="26"/>
      <c r="L1073" s="10">
        <f t="shared" si="127"/>
        <v>0</v>
      </c>
      <c r="M1073" s="10">
        <f t="shared" si="128"/>
        <v>1</v>
      </c>
      <c r="N1073" s="10">
        <f t="shared" si="129"/>
        <v>1900</v>
      </c>
      <c r="O1073" t="str">
        <f t="shared" si="125"/>
        <v>1900-1</v>
      </c>
      <c r="P1073" t="str">
        <f t="shared" si="126"/>
        <v>1900-0</v>
      </c>
    </row>
    <row r="1074" spans="2:16" x14ac:dyDescent="0.25">
      <c r="B1074" s="27"/>
      <c r="C1074" s="28"/>
      <c r="D1074" s="29"/>
      <c r="E1074" s="26"/>
      <c r="F1074" s="28"/>
      <c r="G1074" s="26"/>
      <c r="H1074" s="26"/>
      <c r="I1074" s="26"/>
      <c r="J1074" s="26"/>
      <c r="K1074" s="26"/>
      <c r="L1074" s="10">
        <f t="shared" si="127"/>
        <v>0</v>
      </c>
      <c r="M1074" s="10">
        <f t="shared" si="128"/>
        <v>1</v>
      </c>
      <c r="N1074" s="10">
        <f t="shared" si="129"/>
        <v>1900</v>
      </c>
      <c r="O1074" t="str">
        <f t="shared" si="125"/>
        <v>1900-1</v>
      </c>
      <c r="P1074" t="str">
        <f t="shared" si="126"/>
        <v>1900-0</v>
      </c>
    </row>
    <row r="1075" spans="2:16" x14ac:dyDescent="0.25">
      <c r="B1075" s="27"/>
      <c r="C1075" s="28"/>
      <c r="D1075" s="29"/>
      <c r="E1075" s="26"/>
      <c r="F1075" s="28"/>
      <c r="G1075" s="26"/>
      <c r="H1075" s="26"/>
      <c r="I1075" s="26"/>
      <c r="J1075" s="26"/>
      <c r="K1075" s="26"/>
      <c r="L1075" s="10">
        <f t="shared" si="127"/>
        <v>0</v>
      </c>
      <c r="M1075" s="10">
        <f t="shared" si="128"/>
        <v>1</v>
      </c>
      <c r="N1075" s="10">
        <f t="shared" si="129"/>
        <v>1900</v>
      </c>
      <c r="O1075" t="str">
        <f t="shared" si="125"/>
        <v>1900-1</v>
      </c>
      <c r="P1075" t="str">
        <f t="shared" si="126"/>
        <v>1900-0</v>
      </c>
    </row>
    <row r="1076" spans="2:16" x14ac:dyDescent="0.25">
      <c r="B1076" s="27"/>
      <c r="C1076" s="28"/>
      <c r="D1076" s="29"/>
      <c r="E1076" s="26"/>
      <c r="F1076" s="28"/>
      <c r="G1076" s="26"/>
      <c r="H1076" s="26"/>
      <c r="I1076" s="26"/>
      <c r="J1076" s="26"/>
      <c r="K1076" s="26"/>
      <c r="L1076" s="10">
        <f t="shared" si="127"/>
        <v>0</v>
      </c>
      <c r="M1076" s="10">
        <f t="shared" si="128"/>
        <v>1</v>
      </c>
      <c r="N1076" s="10">
        <f t="shared" si="129"/>
        <v>1900</v>
      </c>
      <c r="O1076" t="str">
        <f t="shared" si="125"/>
        <v>1900-1</v>
      </c>
      <c r="P1076" t="str">
        <f t="shared" si="126"/>
        <v>1900-0</v>
      </c>
    </row>
    <row r="1077" spans="2:16" x14ac:dyDescent="0.25">
      <c r="B1077" s="27"/>
      <c r="C1077" s="28"/>
      <c r="D1077" s="29"/>
      <c r="E1077" s="26"/>
      <c r="F1077" s="28"/>
      <c r="G1077" s="26"/>
      <c r="H1077" s="26"/>
      <c r="I1077" s="26"/>
      <c r="J1077" s="26"/>
      <c r="K1077" s="26"/>
      <c r="L1077" s="10">
        <f t="shared" si="127"/>
        <v>0</v>
      </c>
      <c r="M1077" s="10">
        <f t="shared" si="128"/>
        <v>1</v>
      </c>
      <c r="N1077" s="10">
        <f t="shared" si="129"/>
        <v>1900</v>
      </c>
      <c r="O1077" t="str">
        <f t="shared" si="125"/>
        <v>1900-1</v>
      </c>
      <c r="P1077" t="str">
        <f t="shared" si="126"/>
        <v>1900-0</v>
      </c>
    </row>
    <row r="1078" spans="2:16" x14ac:dyDescent="0.25">
      <c r="B1078" s="27"/>
      <c r="C1078" s="28"/>
      <c r="D1078" s="29"/>
      <c r="E1078" s="28"/>
      <c r="F1078" s="28"/>
      <c r="G1078" s="26"/>
      <c r="H1078" s="26"/>
      <c r="I1078" s="26"/>
      <c r="J1078" s="26"/>
      <c r="K1078" s="26"/>
      <c r="L1078" s="10">
        <f t="shared" si="127"/>
        <v>0</v>
      </c>
      <c r="M1078" s="10">
        <f t="shared" si="128"/>
        <v>1</v>
      </c>
      <c r="N1078" s="10">
        <f t="shared" si="129"/>
        <v>1900</v>
      </c>
      <c r="O1078" t="str">
        <f t="shared" si="125"/>
        <v>1900-1</v>
      </c>
      <c r="P1078" t="str">
        <f t="shared" si="126"/>
        <v>1900-0</v>
      </c>
    </row>
    <row r="1079" spans="2:16" x14ac:dyDescent="0.25">
      <c r="B1079" s="27"/>
      <c r="C1079" s="28"/>
      <c r="D1079" s="29"/>
      <c r="E1079" s="26"/>
      <c r="F1079" s="28"/>
      <c r="G1079" s="26"/>
      <c r="H1079" s="26"/>
      <c r="I1079" s="26"/>
      <c r="J1079" s="26"/>
      <c r="K1079" s="26"/>
      <c r="L1079" s="10">
        <f t="shared" si="127"/>
        <v>0</v>
      </c>
      <c r="M1079" s="10">
        <f t="shared" si="128"/>
        <v>1</v>
      </c>
      <c r="N1079" s="10">
        <f t="shared" si="129"/>
        <v>1900</v>
      </c>
      <c r="O1079" t="str">
        <f t="shared" si="125"/>
        <v>1900-1</v>
      </c>
      <c r="P1079" t="str">
        <f t="shared" si="126"/>
        <v>1900-0</v>
      </c>
    </row>
    <row r="1080" spans="2:16" x14ac:dyDescent="0.25">
      <c r="B1080" s="27"/>
      <c r="C1080" s="28"/>
      <c r="D1080" s="29"/>
      <c r="E1080" s="28"/>
      <c r="F1080" s="28"/>
      <c r="G1080" s="26"/>
      <c r="H1080" s="26"/>
      <c r="I1080" s="26"/>
      <c r="J1080" s="26"/>
      <c r="K1080" s="26"/>
      <c r="L1080" s="10">
        <f t="shared" si="127"/>
        <v>0</v>
      </c>
      <c r="M1080" s="10">
        <f t="shared" si="128"/>
        <v>1</v>
      </c>
      <c r="N1080" s="10">
        <f t="shared" si="129"/>
        <v>1900</v>
      </c>
      <c r="O1080" t="str">
        <f t="shared" si="125"/>
        <v>1900-1</v>
      </c>
      <c r="P1080" t="str">
        <f t="shared" si="126"/>
        <v>1900-0</v>
      </c>
    </row>
    <row r="1081" spans="2:16" x14ac:dyDescent="0.25">
      <c r="B1081" s="27"/>
      <c r="C1081" s="28"/>
      <c r="D1081" s="29"/>
      <c r="E1081" s="28"/>
      <c r="F1081" s="28"/>
      <c r="G1081" s="26"/>
      <c r="H1081" s="26"/>
      <c r="I1081" s="26"/>
      <c r="J1081" s="26"/>
      <c r="K1081" s="26"/>
      <c r="L1081" s="10">
        <f t="shared" si="127"/>
        <v>0</v>
      </c>
      <c r="M1081" s="10">
        <f t="shared" si="128"/>
        <v>1</v>
      </c>
      <c r="N1081" s="10">
        <f t="shared" si="129"/>
        <v>1900</v>
      </c>
      <c r="O1081" t="str">
        <f t="shared" si="125"/>
        <v>1900-1</v>
      </c>
      <c r="P1081" t="str">
        <f t="shared" si="126"/>
        <v>1900-0</v>
      </c>
    </row>
    <row r="1082" spans="2:16" x14ac:dyDescent="0.25">
      <c r="B1082" s="27"/>
      <c r="C1082" s="28"/>
      <c r="D1082" s="29"/>
      <c r="E1082" s="28"/>
      <c r="F1082" s="28"/>
      <c r="G1082" s="26"/>
      <c r="H1082" s="26"/>
      <c r="I1082" s="26"/>
      <c r="J1082" s="26"/>
      <c r="K1082" s="26"/>
      <c r="L1082" s="10">
        <f t="shared" si="127"/>
        <v>0</v>
      </c>
      <c r="M1082" s="10">
        <f t="shared" si="128"/>
        <v>1</v>
      </c>
      <c r="N1082" s="10">
        <f t="shared" si="129"/>
        <v>1900</v>
      </c>
      <c r="O1082" t="str">
        <f t="shared" si="125"/>
        <v>1900-1</v>
      </c>
      <c r="P1082" t="str">
        <f t="shared" si="126"/>
        <v>1900-0</v>
      </c>
    </row>
    <row r="1083" spans="2:16" x14ac:dyDescent="0.25">
      <c r="B1083" s="27"/>
      <c r="C1083" s="28"/>
      <c r="D1083" s="29"/>
      <c r="E1083" s="28"/>
      <c r="F1083" s="28"/>
      <c r="G1083" s="26"/>
      <c r="H1083" s="26"/>
      <c r="I1083" s="26"/>
      <c r="J1083" s="26"/>
      <c r="K1083" s="26"/>
      <c r="L1083" s="10">
        <f t="shared" si="127"/>
        <v>0</v>
      </c>
      <c r="M1083" s="10">
        <f t="shared" si="128"/>
        <v>1</v>
      </c>
      <c r="N1083" s="10">
        <f t="shared" si="129"/>
        <v>1900</v>
      </c>
      <c r="O1083" t="str">
        <f t="shared" si="125"/>
        <v>1900-1</v>
      </c>
      <c r="P1083" t="str">
        <f t="shared" si="126"/>
        <v>1900-0</v>
      </c>
    </row>
    <row r="1084" spans="2:16" x14ac:dyDescent="0.25">
      <c r="B1084" s="27"/>
      <c r="C1084" s="28"/>
      <c r="D1084" s="29"/>
      <c r="E1084" s="28"/>
      <c r="F1084" s="28"/>
      <c r="G1084" s="26"/>
      <c r="H1084" s="26"/>
      <c r="I1084" s="26"/>
      <c r="J1084" s="26"/>
      <c r="K1084" s="26"/>
      <c r="L1084" s="10">
        <f t="shared" si="127"/>
        <v>0</v>
      </c>
      <c r="M1084" s="10">
        <f t="shared" si="128"/>
        <v>1</v>
      </c>
      <c r="N1084" s="10">
        <f t="shared" si="129"/>
        <v>1900</v>
      </c>
      <c r="O1084" t="str">
        <f t="shared" si="125"/>
        <v>1900-1</v>
      </c>
      <c r="P1084" t="str">
        <f t="shared" si="126"/>
        <v>1900-0</v>
      </c>
    </row>
    <row r="1085" spans="2:16" x14ac:dyDescent="0.25">
      <c r="B1085" s="27"/>
      <c r="C1085" s="28"/>
      <c r="D1085" s="29"/>
      <c r="E1085" s="28"/>
      <c r="F1085" s="28"/>
      <c r="G1085" s="26"/>
      <c r="H1085" s="26"/>
      <c r="I1085" s="26"/>
      <c r="J1085" s="26"/>
      <c r="K1085" s="26"/>
      <c r="L1085" s="10">
        <f t="shared" si="127"/>
        <v>0</v>
      </c>
      <c r="M1085" s="10">
        <f t="shared" si="128"/>
        <v>1</v>
      </c>
      <c r="N1085" s="10">
        <f t="shared" si="129"/>
        <v>1900</v>
      </c>
      <c r="O1085" t="str">
        <f t="shared" ref="O1085:O1091" si="130">CONCATENATE(N1085,"-",M1085)</f>
        <v>1900-1</v>
      </c>
      <c r="P1085" t="str">
        <f t="shared" ref="P1085:P1091" si="131">CONCATENATE(N1085,"-",L1085)</f>
        <v>1900-0</v>
      </c>
    </row>
    <row r="1086" spans="2:16" x14ac:dyDescent="0.25">
      <c r="B1086" s="27"/>
      <c r="C1086" s="28"/>
      <c r="D1086" s="29"/>
      <c r="E1086" s="28"/>
      <c r="F1086" s="28"/>
      <c r="G1086" s="26"/>
      <c r="H1086" s="26"/>
      <c r="I1086" s="26"/>
      <c r="J1086" s="26"/>
      <c r="K1086" s="26"/>
      <c r="L1086" s="10">
        <f t="shared" si="127"/>
        <v>0</v>
      </c>
      <c r="M1086" s="10">
        <f t="shared" si="128"/>
        <v>1</v>
      </c>
      <c r="N1086" s="10">
        <f t="shared" si="129"/>
        <v>1900</v>
      </c>
      <c r="O1086" t="str">
        <f t="shared" si="130"/>
        <v>1900-1</v>
      </c>
      <c r="P1086" t="str">
        <f t="shared" si="131"/>
        <v>1900-0</v>
      </c>
    </row>
    <row r="1087" spans="2:16" x14ac:dyDescent="0.25">
      <c r="B1087" s="27"/>
      <c r="C1087" s="28"/>
      <c r="D1087" s="29"/>
      <c r="E1087" s="28"/>
      <c r="F1087" s="28"/>
      <c r="G1087" s="26"/>
      <c r="H1087" s="26"/>
      <c r="I1087" s="26"/>
      <c r="J1087" s="26"/>
      <c r="K1087" s="26"/>
      <c r="L1087" s="10">
        <f t="shared" si="127"/>
        <v>0</v>
      </c>
      <c r="M1087" s="10">
        <f t="shared" si="128"/>
        <v>1</v>
      </c>
      <c r="N1087" s="10">
        <f t="shared" si="129"/>
        <v>1900</v>
      </c>
      <c r="O1087" t="str">
        <f t="shared" si="130"/>
        <v>1900-1</v>
      </c>
      <c r="P1087" t="str">
        <f t="shared" si="131"/>
        <v>1900-0</v>
      </c>
    </row>
    <row r="1088" spans="2:16" x14ac:dyDescent="0.25">
      <c r="B1088" s="27"/>
      <c r="C1088" s="28"/>
      <c r="D1088" s="29"/>
      <c r="E1088" s="28"/>
      <c r="F1088" s="28"/>
      <c r="G1088" s="26"/>
      <c r="H1088" s="26"/>
      <c r="I1088" s="26"/>
      <c r="J1088" s="26"/>
      <c r="K1088" s="26"/>
      <c r="L1088" s="10">
        <f t="shared" si="127"/>
        <v>0</v>
      </c>
      <c r="M1088" s="10">
        <f t="shared" si="128"/>
        <v>1</v>
      </c>
      <c r="N1088" s="10">
        <f t="shared" si="129"/>
        <v>1900</v>
      </c>
      <c r="O1088" t="str">
        <f t="shared" si="130"/>
        <v>1900-1</v>
      </c>
      <c r="P1088" t="str">
        <f t="shared" si="131"/>
        <v>1900-0</v>
      </c>
    </row>
    <row r="1089" spans="2:16" x14ac:dyDescent="0.25">
      <c r="B1089" s="27"/>
      <c r="C1089" s="28"/>
      <c r="D1089" s="29"/>
      <c r="E1089" s="28"/>
      <c r="F1089" s="28"/>
      <c r="G1089" s="26"/>
      <c r="H1089" s="26"/>
      <c r="I1089" s="26"/>
      <c r="J1089" s="26"/>
      <c r="K1089" s="26"/>
      <c r="L1089" s="10">
        <f t="shared" si="127"/>
        <v>0</v>
      </c>
      <c r="M1089" s="10">
        <f t="shared" si="128"/>
        <v>1</v>
      </c>
      <c r="N1089" s="10">
        <f t="shared" si="129"/>
        <v>1900</v>
      </c>
      <c r="O1089" t="str">
        <f t="shared" si="130"/>
        <v>1900-1</v>
      </c>
      <c r="P1089" t="str">
        <f t="shared" si="131"/>
        <v>1900-0</v>
      </c>
    </row>
    <row r="1090" spans="2:16" x14ac:dyDescent="0.25">
      <c r="B1090" s="27"/>
      <c r="C1090" s="28"/>
      <c r="D1090" s="29"/>
      <c r="E1090" s="28"/>
      <c r="F1090" s="28"/>
      <c r="G1090" s="26"/>
      <c r="H1090" s="26"/>
      <c r="I1090" s="26"/>
      <c r="J1090" s="26"/>
      <c r="K1090" s="26"/>
      <c r="L1090" s="10">
        <f t="shared" si="127"/>
        <v>0</v>
      </c>
      <c r="M1090" s="10">
        <f t="shared" si="128"/>
        <v>1</v>
      </c>
      <c r="N1090" s="10">
        <f t="shared" si="129"/>
        <v>1900</v>
      </c>
      <c r="O1090" t="str">
        <f t="shared" si="130"/>
        <v>1900-1</v>
      </c>
      <c r="P1090" t="str">
        <f t="shared" si="131"/>
        <v>1900-0</v>
      </c>
    </row>
    <row r="1091" spans="2:16" x14ac:dyDescent="0.25">
      <c r="B1091" s="27"/>
      <c r="C1091" s="28"/>
      <c r="D1091" s="29"/>
      <c r="E1091" s="28"/>
      <c r="F1091" s="28"/>
      <c r="G1091" s="26"/>
      <c r="H1091" s="26"/>
      <c r="I1091" s="26"/>
      <c r="J1091" s="26"/>
      <c r="K1091" s="26"/>
      <c r="L1091" s="10">
        <f t="shared" si="127"/>
        <v>0</v>
      </c>
      <c r="M1091" s="10">
        <f t="shared" si="128"/>
        <v>1</v>
      </c>
      <c r="N1091" s="10">
        <f t="shared" si="129"/>
        <v>1900</v>
      </c>
      <c r="O1091" t="str">
        <f t="shared" si="130"/>
        <v>1900-1</v>
      </c>
      <c r="P1091" t="str">
        <f t="shared" si="131"/>
        <v>1900-0</v>
      </c>
    </row>
    <row r="1092" spans="2:16" x14ac:dyDescent="0.25">
      <c r="B1092" s="27"/>
      <c r="C1092" s="28"/>
      <c r="D1092" s="29"/>
      <c r="E1092" s="28"/>
      <c r="F1092" s="28"/>
      <c r="G1092" s="26"/>
      <c r="H1092" s="26"/>
      <c r="I1092" s="26"/>
      <c r="J1092" s="26"/>
      <c r="K1092" s="26"/>
      <c r="L1092" s="10">
        <f t="shared" si="127"/>
        <v>0</v>
      </c>
      <c r="M1092" s="10">
        <f t="shared" si="128"/>
        <v>1</v>
      </c>
      <c r="N1092" s="10">
        <f t="shared" si="129"/>
        <v>1900</v>
      </c>
      <c r="O1092" t="str">
        <f t="shared" ref="O1092:O1161" si="132">CONCATENATE(N1092,"-",M1092)</f>
        <v>1900-1</v>
      </c>
      <c r="P1092" t="str">
        <f t="shared" ref="P1092:P1161" si="133">CONCATENATE(N1092,"-",L1092)</f>
        <v>1900-0</v>
      </c>
    </row>
    <row r="1093" spans="2:16" x14ac:dyDescent="0.25">
      <c r="B1093" s="27"/>
      <c r="C1093" s="28"/>
      <c r="D1093" s="29"/>
      <c r="E1093" s="28"/>
      <c r="F1093" s="28"/>
      <c r="G1093" s="26"/>
      <c r="H1093" s="26"/>
      <c r="I1093" s="26"/>
      <c r="J1093" s="26"/>
      <c r="K1093" s="26"/>
      <c r="L1093" s="10">
        <f t="shared" si="127"/>
        <v>0</v>
      </c>
      <c r="M1093" s="10">
        <f t="shared" si="128"/>
        <v>1</v>
      </c>
      <c r="N1093" s="10">
        <f t="shared" si="129"/>
        <v>1900</v>
      </c>
      <c r="O1093" t="str">
        <f t="shared" si="132"/>
        <v>1900-1</v>
      </c>
      <c r="P1093" t="str">
        <f t="shared" si="133"/>
        <v>1900-0</v>
      </c>
    </row>
    <row r="1094" spans="2:16" x14ac:dyDescent="0.25">
      <c r="B1094" s="27"/>
      <c r="C1094" s="28"/>
      <c r="D1094" s="29"/>
      <c r="E1094" s="28"/>
      <c r="F1094" s="28"/>
      <c r="G1094" s="26"/>
      <c r="H1094" s="26"/>
      <c r="I1094" s="26"/>
      <c r="J1094" s="26"/>
      <c r="K1094" s="26"/>
      <c r="L1094" s="10">
        <f t="shared" si="127"/>
        <v>0</v>
      </c>
      <c r="M1094" s="10">
        <f t="shared" si="128"/>
        <v>1</v>
      </c>
      <c r="N1094" s="10">
        <f t="shared" si="129"/>
        <v>1900</v>
      </c>
      <c r="O1094" t="str">
        <f t="shared" si="132"/>
        <v>1900-1</v>
      </c>
      <c r="P1094" t="str">
        <f t="shared" si="133"/>
        <v>1900-0</v>
      </c>
    </row>
    <row r="1095" spans="2:16" x14ac:dyDescent="0.25">
      <c r="B1095" s="27"/>
      <c r="C1095" s="28"/>
      <c r="D1095" s="29"/>
      <c r="E1095" s="28"/>
      <c r="F1095" s="28"/>
      <c r="G1095" s="26"/>
      <c r="H1095" s="26"/>
      <c r="I1095" s="26"/>
      <c r="J1095" s="26"/>
      <c r="K1095" s="26"/>
      <c r="L1095" s="10">
        <f t="shared" si="127"/>
        <v>0</v>
      </c>
      <c r="M1095" s="10">
        <f t="shared" si="128"/>
        <v>1</v>
      </c>
      <c r="N1095" s="10">
        <f t="shared" si="129"/>
        <v>1900</v>
      </c>
      <c r="O1095" t="str">
        <f t="shared" si="132"/>
        <v>1900-1</v>
      </c>
      <c r="P1095" t="str">
        <f t="shared" si="133"/>
        <v>1900-0</v>
      </c>
    </row>
    <row r="1096" spans="2:16" x14ac:dyDescent="0.25">
      <c r="B1096" s="27"/>
      <c r="C1096" s="28"/>
      <c r="D1096" s="29"/>
      <c r="E1096" s="28"/>
      <c r="F1096" s="28"/>
      <c r="G1096" s="26"/>
      <c r="H1096" s="26"/>
      <c r="I1096" s="26"/>
      <c r="J1096" s="26"/>
      <c r="K1096" s="26"/>
      <c r="L1096" s="10">
        <f t="shared" si="127"/>
        <v>0</v>
      </c>
      <c r="M1096" s="10">
        <f t="shared" si="128"/>
        <v>1</v>
      </c>
      <c r="N1096" s="10">
        <f t="shared" si="129"/>
        <v>1900</v>
      </c>
      <c r="O1096" t="str">
        <f t="shared" si="132"/>
        <v>1900-1</v>
      </c>
      <c r="P1096" t="str">
        <f t="shared" si="133"/>
        <v>1900-0</v>
      </c>
    </row>
    <row r="1097" spans="2:16" x14ac:dyDescent="0.25">
      <c r="B1097" s="27"/>
      <c r="C1097" s="28"/>
      <c r="D1097" s="29"/>
      <c r="E1097" s="28"/>
      <c r="F1097" s="28"/>
      <c r="G1097" s="26"/>
      <c r="H1097" s="26"/>
      <c r="I1097" s="26"/>
      <c r="J1097" s="26"/>
      <c r="K1097" s="26"/>
      <c r="L1097" s="10">
        <f t="shared" si="127"/>
        <v>0</v>
      </c>
      <c r="M1097" s="10">
        <f t="shared" si="128"/>
        <v>1</v>
      </c>
      <c r="N1097" s="10">
        <f t="shared" si="129"/>
        <v>1900</v>
      </c>
      <c r="O1097" t="str">
        <f t="shared" si="132"/>
        <v>1900-1</v>
      </c>
      <c r="P1097" t="str">
        <f t="shared" si="133"/>
        <v>1900-0</v>
      </c>
    </row>
    <row r="1098" spans="2:16" x14ac:dyDescent="0.25">
      <c r="B1098" s="27"/>
      <c r="C1098" s="28"/>
      <c r="D1098" s="29"/>
      <c r="E1098" s="28"/>
      <c r="F1098" s="28"/>
      <c r="G1098" s="26"/>
      <c r="H1098" s="26"/>
      <c r="I1098" s="26"/>
      <c r="J1098" s="26"/>
      <c r="K1098" s="26"/>
      <c r="L1098" s="10">
        <f t="shared" si="127"/>
        <v>0</v>
      </c>
      <c r="M1098" s="10">
        <f t="shared" si="128"/>
        <v>1</v>
      </c>
      <c r="N1098" s="10">
        <f t="shared" si="129"/>
        <v>1900</v>
      </c>
      <c r="O1098" t="str">
        <f t="shared" si="132"/>
        <v>1900-1</v>
      </c>
      <c r="P1098" t="str">
        <f t="shared" si="133"/>
        <v>1900-0</v>
      </c>
    </row>
    <row r="1099" spans="2:16" x14ac:dyDescent="0.25">
      <c r="B1099" s="27"/>
      <c r="C1099" s="28"/>
      <c r="D1099" s="29"/>
      <c r="E1099" s="28"/>
      <c r="F1099" s="28"/>
      <c r="G1099" s="26"/>
      <c r="H1099" s="26"/>
      <c r="I1099" s="26"/>
      <c r="J1099" s="26"/>
      <c r="K1099" s="26"/>
      <c r="L1099" s="10">
        <f t="shared" si="127"/>
        <v>0</v>
      </c>
      <c r="M1099" s="10">
        <f t="shared" si="128"/>
        <v>1</v>
      </c>
      <c r="N1099" s="10">
        <f t="shared" si="129"/>
        <v>1900</v>
      </c>
      <c r="O1099" t="str">
        <f t="shared" si="132"/>
        <v>1900-1</v>
      </c>
      <c r="P1099" t="str">
        <f t="shared" si="133"/>
        <v>1900-0</v>
      </c>
    </row>
    <row r="1100" spans="2:16" x14ac:dyDescent="0.25">
      <c r="B1100" s="27"/>
      <c r="C1100" s="28"/>
      <c r="D1100" s="29"/>
      <c r="E1100" s="28"/>
      <c r="F1100" s="28"/>
      <c r="G1100" s="26"/>
      <c r="H1100" s="26"/>
      <c r="I1100" s="26"/>
      <c r="J1100" s="26"/>
      <c r="K1100" s="26"/>
      <c r="L1100" s="10">
        <f t="shared" si="127"/>
        <v>0</v>
      </c>
      <c r="M1100" s="10">
        <f t="shared" si="128"/>
        <v>1</v>
      </c>
      <c r="N1100" s="10">
        <f t="shared" si="129"/>
        <v>1900</v>
      </c>
      <c r="O1100" t="str">
        <f t="shared" si="132"/>
        <v>1900-1</v>
      </c>
      <c r="P1100" t="str">
        <f t="shared" si="133"/>
        <v>1900-0</v>
      </c>
    </row>
    <row r="1101" spans="2:16" x14ac:dyDescent="0.25">
      <c r="B1101" s="27"/>
      <c r="C1101" s="28"/>
      <c r="D1101" s="29"/>
      <c r="E1101" s="28"/>
      <c r="F1101" s="28"/>
      <c r="G1101" s="26"/>
      <c r="H1101" s="26"/>
      <c r="I1101" s="26"/>
      <c r="J1101" s="26"/>
      <c r="K1101" s="26"/>
      <c r="L1101" s="10">
        <f t="shared" si="127"/>
        <v>0</v>
      </c>
      <c r="M1101" s="10">
        <f t="shared" si="128"/>
        <v>1</v>
      </c>
      <c r="N1101" s="10">
        <f t="shared" si="129"/>
        <v>1900</v>
      </c>
      <c r="O1101" t="str">
        <f t="shared" si="132"/>
        <v>1900-1</v>
      </c>
      <c r="P1101" t="str">
        <f t="shared" si="133"/>
        <v>1900-0</v>
      </c>
    </row>
    <row r="1102" spans="2:16" x14ac:dyDescent="0.25">
      <c r="B1102" s="27"/>
      <c r="C1102" s="28"/>
      <c r="D1102" s="29"/>
      <c r="E1102" s="28"/>
      <c r="F1102" s="28"/>
      <c r="G1102" s="26"/>
      <c r="H1102" s="26"/>
      <c r="I1102" s="26"/>
      <c r="J1102" s="26"/>
      <c r="K1102" s="26"/>
      <c r="L1102" s="10">
        <f t="shared" si="127"/>
        <v>0</v>
      </c>
      <c r="M1102" s="10">
        <f t="shared" si="128"/>
        <v>1</v>
      </c>
      <c r="N1102" s="10">
        <f t="shared" si="129"/>
        <v>1900</v>
      </c>
      <c r="O1102" t="str">
        <f t="shared" si="132"/>
        <v>1900-1</v>
      </c>
      <c r="P1102" t="str">
        <f t="shared" si="133"/>
        <v>1900-0</v>
      </c>
    </row>
    <row r="1103" spans="2:16" x14ac:dyDescent="0.25">
      <c r="B1103" s="27"/>
      <c r="C1103" s="28"/>
      <c r="D1103" s="29"/>
      <c r="E1103" s="28"/>
      <c r="F1103" s="28"/>
      <c r="G1103" s="26"/>
      <c r="H1103" s="26"/>
      <c r="I1103" s="26"/>
      <c r="J1103" s="26"/>
      <c r="K1103" s="26"/>
      <c r="L1103" s="10">
        <f t="shared" si="127"/>
        <v>0</v>
      </c>
      <c r="M1103" s="10">
        <f t="shared" si="128"/>
        <v>1</v>
      </c>
      <c r="N1103" s="10">
        <f t="shared" si="129"/>
        <v>1900</v>
      </c>
      <c r="O1103" t="str">
        <f t="shared" si="132"/>
        <v>1900-1</v>
      </c>
      <c r="P1103" t="str">
        <f t="shared" si="133"/>
        <v>1900-0</v>
      </c>
    </row>
    <row r="1104" spans="2:16" x14ac:dyDescent="0.25">
      <c r="B1104" s="27"/>
      <c r="C1104" s="28"/>
      <c r="D1104" s="29"/>
      <c r="E1104" s="28"/>
      <c r="F1104" s="28"/>
      <c r="G1104" s="26"/>
      <c r="H1104" s="26"/>
      <c r="I1104" s="26"/>
      <c r="J1104" s="26"/>
      <c r="K1104" s="26"/>
      <c r="L1104" s="10">
        <f t="shared" si="127"/>
        <v>0</v>
      </c>
      <c r="M1104" s="10">
        <f t="shared" si="128"/>
        <v>1</v>
      </c>
      <c r="N1104" s="10">
        <f t="shared" si="129"/>
        <v>1900</v>
      </c>
      <c r="O1104" t="str">
        <f t="shared" si="132"/>
        <v>1900-1</v>
      </c>
      <c r="P1104" t="str">
        <f t="shared" si="133"/>
        <v>1900-0</v>
      </c>
    </row>
    <row r="1105" spans="2:16" x14ac:dyDescent="0.25">
      <c r="B1105" s="27"/>
      <c r="C1105" s="28"/>
      <c r="D1105" s="29"/>
      <c r="E1105" s="28"/>
      <c r="F1105" s="28"/>
      <c r="G1105" s="26"/>
      <c r="H1105" s="26"/>
      <c r="I1105" s="26"/>
      <c r="J1105" s="26"/>
      <c r="K1105" s="26"/>
      <c r="L1105" s="10">
        <f t="shared" si="127"/>
        <v>0</v>
      </c>
      <c r="M1105" s="10">
        <f t="shared" si="128"/>
        <v>1</v>
      </c>
      <c r="N1105" s="10">
        <f t="shared" si="129"/>
        <v>1900</v>
      </c>
      <c r="O1105" t="str">
        <f t="shared" si="132"/>
        <v>1900-1</v>
      </c>
      <c r="P1105" t="str">
        <f t="shared" si="133"/>
        <v>1900-0</v>
      </c>
    </row>
    <row r="1106" spans="2:16" x14ac:dyDescent="0.25">
      <c r="B1106" s="27"/>
      <c r="C1106" s="28"/>
      <c r="D1106" s="29"/>
      <c r="E1106" s="28"/>
      <c r="F1106" s="28"/>
      <c r="G1106" s="26"/>
      <c r="H1106" s="26"/>
      <c r="I1106" s="26"/>
      <c r="J1106" s="26"/>
      <c r="K1106" s="26"/>
      <c r="L1106" s="10">
        <f t="shared" si="127"/>
        <v>0</v>
      </c>
      <c r="M1106" s="10">
        <f t="shared" si="128"/>
        <v>1</v>
      </c>
      <c r="N1106" s="10">
        <f t="shared" si="129"/>
        <v>1900</v>
      </c>
      <c r="O1106" t="str">
        <f t="shared" si="132"/>
        <v>1900-1</v>
      </c>
      <c r="P1106" t="str">
        <f t="shared" si="133"/>
        <v>1900-0</v>
      </c>
    </row>
    <row r="1107" spans="2:16" x14ac:dyDescent="0.25">
      <c r="B1107" s="27"/>
      <c r="C1107" s="28"/>
      <c r="D1107" s="29"/>
      <c r="E1107" s="28"/>
      <c r="F1107" s="28"/>
      <c r="G1107" s="26"/>
      <c r="H1107" s="26"/>
      <c r="I1107" s="26"/>
      <c r="J1107" s="26"/>
      <c r="K1107" s="26"/>
      <c r="L1107" s="10">
        <f t="shared" si="127"/>
        <v>0</v>
      </c>
      <c r="M1107" s="10">
        <f t="shared" si="128"/>
        <v>1</v>
      </c>
      <c r="N1107" s="10">
        <f t="shared" si="129"/>
        <v>1900</v>
      </c>
      <c r="O1107" t="str">
        <f t="shared" si="132"/>
        <v>1900-1</v>
      </c>
      <c r="P1107" t="str">
        <f t="shared" si="133"/>
        <v>1900-0</v>
      </c>
    </row>
    <row r="1108" spans="2:16" x14ac:dyDescent="0.25">
      <c r="B1108" s="27"/>
      <c r="C1108" s="28"/>
      <c r="D1108" s="29"/>
      <c r="E1108" s="28"/>
      <c r="F1108" s="28"/>
      <c r="G1108" s="26"/>
      <c r="H1108" s="26"/>
      <c r="I1108" s="26"/>
      <c r="J1108" s="26"/>
      <c r="K1108" s="26"/>
      <c r="L1108" s="10">
        <f t="shared" ref="L1108:L1178" si="134">WEEKNUM(B1108)</f>
        <v>0</v>
      </c>
      <c r="M1108" s="10">
        <f t="shared" ref="M1108:M1178" si="135">MONTH(B1108)</f>
        <v>1</v>
      </c>
      <c r="N1108" s="10">
        <f t="shared" ref="N1108:N1178" si="136">YEAR(B1108)</f>
        <v>1900</v>
      </c>
      <c r="O1108" t="str">
        <f t="shared" si="132"/>
        <v>1900-1</v>
      </c>
      <c r="P1108" t="str">
        <f t="shared" si="133"/>
        <v>1900-0</v>
      </c>
    </row>
    <row r="1109" spans="2:16" x14ac:dyDescent="0.25">
      <c r="B1109" s="27"/>
      <c r="C1109" s="28"/>
      <c r="D1109" s="29"/>
      <c r="E1109" s="28"/>
      <c r="F1109" s="28"/>
      <c r="G1109" s="26"/>
      <c r="H1109" s="26"/>
      <c r="I1109" s="26"/>
      <c r="J1109" s="26"/>
      <c r="K1109" s="26"/>
      <c r="L1109" s="10">
        <f t="shared" si="134"/>
        <v>0</v>
      </c>
      <c r="M1109" s="10">
        <f t="shared" si="135"/>
        <v>1</v>
      </c>
      <c r="N1109" s="10">
        <f t="shared" si="136"/>
        <v>1900</v>
      </c>
      <c r="O1109" t="str">
        <f t="shared" si="132"/>
        <v>1900-1</v>
      </c>
      <c r="P1109" t="str">
        <f t="shared" si="133"/>
        <v>1900-0</v>
      </c>
    </row>
    <row r="1110" spans="2:16" x14ac:dyDescent="0.25">
      <c r="B1110" s="27"/>
      <c r="C1110" s="28"/>
      <c r="D1110" s="29"/>
      <c r="E1110" s="28"/>
      <c r="F1110" s="28"/>
      <c r="G1110" s="26"/>
      <c r="H1110" s="26"/>
      <c r="I1110" s="26"/>
      <c r="J1110" s="26"/>
      <c r="K1110" s="26"/>
      <c r="L1110" s="10">
        <f t="shared" si="134"/>
        <v>0</v>
      </c>
      <c r="M1110" s="10">
        <f t="shared" si="135"/>
        <v>1</v>
      </c>
      <c r="N1110" s="10">
        <f t="shared" si="136"/>
        <v>1900</v>
      </c>
      <c r="O1110" t="str">
        <f t="shared" si="132"/>
        <v>1900-1</v>
      </c>
      <c r="P1110" t="str">
        <f t="shared" si="133"/>
        <v>1900-0</v>
      </c>
    </row>
    <row r="1111" spans="2:16" x14ac:dyDescent="0.25">
      <c r="B1111" s="27"/>
      <c r="C1111" s="28"/>
      <c r="D1111" s="29"/>
      <c r="E1111" s="28"/>
      <c r="F1111" s="28"/>
      <c r="G1111" s="26"/>
      <c r="H1111" s="26"/>
      <c r="I1111" s="26"/>
      <c r="J1111" s="26"/>
      <c r="K1111" s="26"/>
      <c r="L1111" s="10">
        <f t="shared" si="134"/>
        <v>0</v>
      </c>
      <c r="M1111" s="10">
        <f t="shared" si="135"/>
        <v>1</v>
      </c>
      <c r="N1111" s="10">
        <f t="shared" si="136"/>
        <v>1900</v>
      </c>
      <c r="O1111" t="str">
        <f t="shared" si="132"/>
        <v>1900-1</v>
      </c>
      <c r="P1111" t="str">
        <f t="shared" si="133"/>
        <v>1900-0</v>
      </c>
    </row>
    <row r="1112" spans="2:16" x14ac:dyDescent="0.25">
      <c r="B1112" s="27"/>
      <c r="C1112" s="28"/>
      <c r="D1112" s="29"/>
      <c r="E1112" s="28"/>
      <c r="F1112" s="28"/>
      <c r="G1112" s="26"/>
      <c r="H1112" s="26"/>
      <c r="I1112" s="26"/>
      <c r="J1112" s="26"/>
      <c r="K1112" s="26"/>
      <c r="L1112" s="10">
        <f t="shared" si="134"/>
        <v>0</v>
      </c>
      <c r="M1112" s="10">
        <f t="shared" si="135"/>
        <v>1</v>
      </c>
      <c r="N1112" s="10">
        <f t="shared" si="136"/>
        <v>1900</v>
      </c>
      <c r="O1112" t="str">
        <f t="shared" si="132"/>
        <v>1900-1</v>
      </c>
      <c r="P1112" t="str">
        <f t="shared" si="133"/>
        <v>1900-0</v>
      </c>
    </row>
    <row r="1113" spans="2:16" x14ac:dyDescent="0.25">
      <c r="B1113" s="27"/>
      <c r="C1113" s="28"/>
      <c r="D1113" s="29"/>
      <c r="E1113" s="28"/>
      <c r="F1113" s="28"/>
      <c r="G1113" s="26"/>
      <c r="H1113" s="26"/>
      <c r="I1113" s="26"/>
      <c r="J1113" s="26"/>
      <c r="K1113" s="26"/>
      <c r="L1113" s="10">
        <f t="shared" si="134"/>
        <v>0</v>
      </c>
      <c r="M1113" s="10">
        <f t="shared" si="135"/>
        <v>1</v>
      </c>
      <c r="N1113" s="10">
        <f t="shared" si="136"/>
        <v>1900</v>
      </c>
      <c r="O1113" t="str">
        <f t="shared" si="132"/>
        <v>1900-1</v>
      </c>
      <c r="P1113" t="str">
        <f t="shared" si="133"/>
        <v>1900-0</v>
      </c>
    </row>
    <row r="1114" spans="2:16" x14ac:dyDescent="0.25">
      <c r="B1114" s="27"/>
      <c r="C1114" s="28"/>
      <c r="D1114" s="29"/>
      <c r="E1114" s="28"/>
      <c r="F1114" s="28"/>
      <c r="G1114" s="26"/>
      <c r="H1114" s="26"/>
      <c r="I1114" s="26"/>
      <c r="J1114" s="26"/>
      <c r="K1114" s="26"/>
      <c r="L1114" s="10">
        <f t="shared" si="134"/>
        <v>0</v>
      </c>
      <c r="M1114" s="10">
        <f t="shared" si="135"/>
        <v>1</v>
      </c>
      <c r="N1114" s="10">
        <f t="shared" si="136"/>
        <v>1900</v>
      </c>
      <c r="O1114" t="str">
        <f t="shared" si="132"/>
        <v>1900-1</v>
      </c>
      <c r="P1114" t="str">
        <f t="shared" si="133"/>
        <v>1900-0</v>
      </c>
    </row>
    <row r="1115" spans="2:16" x14ac:dyDescent="0.25">
      <c r="B1115" s="27"/>
      <c r="C1115" s="28"/>
      <c r="D1115" s="29"/>
      <c r="E1115" s="28"/>
      <c r="F1115" s="28"/>
      <c r="G1115" s="26"/>
      <c r="H1115" s="26"/>
      <c r="I1115" s="26"/>
      <c r="J1115" s="26"/>
      <c r="K1115" s="26"/>
      <c r="L1115" s="10">
        <f t="shared" si="134"/>
        <v>0</v>
      </c>
      <c r="M1115" s="10">
        <f t="shared" si="135"/>
        <v>1</v>
      </c>
      <c r="N1115" s="10">
        <f t="shared" si="136"/>
        <v>1900</v>
      </c>
      <c r="O1115" t="str">
        <f t="shared" si="132"/>
        <v>1900-1</v>
      </c>
      <c r="P1115" t="str">
        <f t="shared" si="133"/>
        <v>1900-0</v>
      </c>
    </row>
    <row r="1116" spans="2:16" x14ac:dyDescent="0.25">
      <c r="B1116" s="27"/>
      <c r="C1116" s="28"/>
      <c r="D1116" s="29"/>
      <c r="E1116" s="28"/>
      <c r="F1116" s="28"/>
      <c r="G1116" s="26"/>
      <c r="H1116" s="26"/>
      <c r="I1116" s="26"/>
      <c r="J1116" s="26"/>
      <c r="K1116" s="26"/>
      <c r="L1116" s="10">
        <f t="shared" si="134"/>
        <v>0</v>
      </c>
      <c r="M1116" s="10">
        <f t="shared" si="135"/>
        <v>1</v>
      </c>
      <c r="N1116" s="10">
        <f t="shared" si="136"/>
        <v>1900</v>
      </c>
      <c r="O1116" t="str">
        <f t="shared" si="132"/>
        <v>1900-1</v>
      </c>
      <c r="P1116" t="str">
        <f t="shared" si="133"/>
        <v>1900-0</v>
      </c>
    </row>
    <row r="1117" spans="2:16" x14ac:dyDescent="0.25">
      <c r="B1117" s="27"/>
      <c r="C1117" s="28"/>
      <c r="D1117" s="29"/>
      <c r="E1117" s="28"/>
      <c r="F1117" s="28"/>
      <c r="G1117" s="26"/>
      <c r="H1117" s="26"/>
      <c r="I1117" s="26"/>
      <c r="J1117" s="26"/>
      <c r="K1117" s="26"/>
      <c r="L1117" s="10">
        <f t="shared" si="134"/>
        <v>0</v>
      </c>
      <c r="M1117" s="10">
        <f t="shared" si="135"/>
        <v>1</v>
      </c>
      <c r="N1117" s="10">
        <f t="shared" si="136"/>
        <v>1900</v>
      </c>
      <c r="O1117" t="str">
        <f t="shared" si="132"/>
        <v>1900-1</v>
      </c>
      <c r="P1117" t="str">
        <f t="shared" si="133"/>
        <v>1900-0</v>
      </c>
    </row>
    <row r="1118" spans="2:16" x14ac:dyDescent="0.25">
      <c r="B1118" s="27"/>
      <c r="C1118" s="28"/>
      <c r="D1118" s="29"/>
      <c r="E1118" s="28"/>
      <c r="F1118" s="28"/>
      <c r="G1118" s="26"/>
      <c r="H1118" s="26"/>
      <c r="I1118" s="26"/>
      <c r="J1118" s="26"/>
      <c r="K1118" s="26"/>
      <c r="L1118" s="10">
        <f t="shared" si="134"/>
        <v>0</v>
      </c>
      <c r="M1118" s="10">
        <f t="shared" si="135"/>
        <v>1</v>
      </c>
      <c r="N1118" s="10">
        <f t="shared" si="136"/>
        <v>1900</v>
      </c>
      <c r="O1118" t="str">
        <f t="shared" si="132"/>
        <v>1900-1</v>
      </c>
      <c r="P1118" t="str">
        <f t="shared" si="133"/>
        <v>1900-0</v>
      </c>
    </row>
    <row r="1119" spans="2:16" x14ac:dyDescent="0.25">
      <c r="B1119" s="27"/>
      <c r="C1119" s="28"/>
      <c r="D1119" s="29"/>
      <c r="E1119" s="28"/>
      <c r="F1119" s="28"/>
      <c r="G1119" s="26"/>
      <c r="H1119" s="26"/>
      <c r="I1119" s="26"/>
      <c r="J1119" s="26"/>
      <c r="K1119" s="26"/>
      <c r="L1119" s="10">
        <f t="shared" si="134"/>
        <v>0</v>
      </c>
      <c r="M1119" s="10">
        <f t="shared" si="135"/>
        <v>1</v>
      </c>
      <c r="N1119" s="10">
        <f t="shared" si="136"/>
        <v>1900</v>
      </c>
      <c r="O1119" t="str">
        <f t="shared" si="132"/>
        <v>1900-1</v>
      </c>
      <c r="P1119" t="str">
        <f t="shared" si="133"/>
        <v>1900-0</v>
      </c>
    </row>
    <row r="1120" spans="2:16" x14ac:dyDescent="0.25">
      <c r="B1120" s="27"/>
      <c r="C1120" s="28"/>
      <c r="D1120" s="29"/>
      <c r="E1120" s="28"/>
      <c r="F1120" s="28"/>
      <c r="G1120" s="26"/>
      <c r="H1120" s="26"/>
      <c r="I1120" s="26"/>
      <c r="J1120" s="26"/>
      <c r="K1120" s="26"/>
      <c r="L1120" s="10">
        <f t="shared" si="134"/>
        <v>0</v>
      </c>
      <c r="M1120" s="10">
        <f t="shared" si="135"/>
        <v>1</v>
      </c>
      <c r="N1120" s="10">
        <f t="shared" si="136"/>
        <v>1900</v>
      </c>
      <c r="O1120" t="str">
        <f t="shared" si="132"/>
        <v>1900-1</v>
      </c>
      <c r="P1120" t="str">
        <f t="shared" si="133"/>
        <v>1900-0</v>
      </c>
    </row>
    <row r="1121" spans="2:16" x14ac:dyDescent="0.25">
      <c r="B1121" s="27"/>
      <c r="C1121" s="28"/>
      <c r="D1121" s="29"/>
      <c r="E1121" s="28"/>
      <c r="F1121" s="28"/>
      <c r="G1121" s="26"/>
      <c r="H1121" s="26"/>
      <c r="I1121" s="26"/>
      <c r="J1121" s="26"/>
      <c r="K1121" s="26"/>
      <c r="L1121" s="10">
        <f t="shared" si="134"/>
        <v>0</v>
      </c>
      <c r="M1121" s="10">
        <f t="shared" si="135"/>
        <v>1</v>
      </c>
      <c r="N1121" s="10">
        <f t="shared" si="136"/>
        <v>1900</v>
      </c>
      <c r="O1121" t="str">
        <f t="shared" si="132"/>
        <v>1900-1</v>
      </c>
      <c r="P1121" t="str">
        <f t="shared" si="133"/>
        <v>1900-0</v>
      </c>
    </row>
    <row r="1122" spans="2:16" x14ac:dyDescent="0.25">
      <c r="B1122" s="27"/>
      <c r="C1122" s="28"/>
      <c r="D1122" s="29"/>
      <c r="E1122" s="28"/>
      <c r="F1122" s="28"/>
      <c r="G1122" s="26"/>
      <c r="H1122" s="26"/>
      <c r="I1122" s="26"/>
      <c r="J1122" s="26"/>
      <c r="K1122" s="26"/>
      <c r="L1122" s="10">
        <f t="shared" si="134"/>
        <v>0</v>
      </c>
      <c r="M1122" s="10">
        <f t="shared" si="135"/>
        <v>1</v>
      </c>
      <c r="N1122" s="10">
        <f t="shared" si="136"/>
        <v>1900</v>
      </c>
      <c r="O1122" t="str">
        <f t="shared" si="132"/>
        <v>1900-1</v>
      </c>
      <c r="P1122" t="str">
        <f t="shared" si="133"/>
        <v>1900-0</v>
      </c>
    </row>
    <row r="1123" spans="2:16" x14ac:dyDescent="0.25">
      <c r="B1123" s="27"/>
      <c r="C1123" s="28"/>
      <c r="D1123" s="29"/>
      <c r="E1123" s="28"/>
      <c r="F1123" s="28"/>
      <c r="G1123" s="26"/>
      <c r="H1123" s="26"/>
      <c r="I1123" s="26"/>
      <c r="J1123" s="26"/>
      <c r="K1123" s="26"/>
      <c r="L1123" s="10">
        <f t="shared" si="134"/>
        <v>0</v>
      </c>
      <c r="M1123" s="10">
        <f t="shared" si="135"/>
        <v>1</v>
      </c>
      <c r="N1123" s="10">
        <f t="shared" si="136"/>
        <v>1900</v>
      </c>
      <c r="O1123" t="str">
        <f t="shared" si="132"/>
        <v>1900-1</v>
      </c>
      <c r="P1123" t="str">
        <f t="shared" si="133"/>
        <v>1900-0</v>
      </c>
    </row>
    <row r="1124" spans="2:16" x14ac:dyDescent="0.25">
      <c r="B1124" s="27"/>
      <c r="C1124" s="28"/>
      <c r="D1124" s="29"/>
      <c r="E1124" s="28"/>
      <c r="F1124" s="28"/>
      <c r="G1124" s="26"/>
      <c r="H1124" s="26"/>
      <c r="I1124" s="26"/>
      <c r="J1124" s="26"/>
      <c r="K1124" s="26"/>
      <c r="L1124" s="10">
        <f t="shared" si="134"/>
        <v>0</v>
      </c>
      <c r="M1124" s="10">
        <f t="shared" si="135"/>
        <v>1</v>
      </c>
      <c r="N1124" s="10">
        <f t="shared" si="136"/>
        <v>1900</v>
      </c>
      <c r="O1124" t="str">
        <f t="shared" si="132"/>
        <v>1900-1</v>
      </c>
      <c r="P1124" t="str">
        <f t="shared" si="133"/>
        <v>1900-0</v>
      </c>
    </row>
    <row r="1125" spans="2:16" x14ac:dyDescent="0.25">
      <c r="B1125" s="27"/>
      <c r="C1125" s="28"/>
      <c r="D1125" s="29"/>
      <c r="E1125" s="28"/>
      <c r="F1125" s="28"/>
      <c r="G1125" s="26"/>
      <c r="H1125" s="26"/>
      <c r="I1125" s="26"/>
      <c r="J1125" s="26"/>
      <c r="K1125" s="26"/>
      <c r="L1125" s="10">
        <f t="shared" si="134"/>
        <v>0</v>
      </c>
      <c r="M1125" s="10">
        <f t="shared" si="135"/>
        <v>1</v>
      </c>
      <c r="N1125" s="10">
        <f t="shared" si="136"/>
        <v>1900</v>
      </c>
      <c r="O1125" t="str">
        <f t="shared" si="132"/>
        <v>1900-1</v>
      </c>
      <c r="P1125" t="str">
        <f t="shared" si="133"/>
        <v>1900-0</v>
      </c>
    </row>
    <row r="1126" spans="2:16" x14ac:dyDescent="0.25">
      <c r="B1126" s="27"/>
      <c r="C1126" s="28"/>
      <c r="D1126" s="29"/>
      <c r="E1126" s="28"/>
      <c r="F1126" s="28"/>
      <c r="G1126" s="26"/>
      <c r="H1126" s="26"/>
      <c r="I1126" s="26"/>
      <c r="J1126" s="26"/>
      <c r="K1126" s="26"/>
      <c r="L1126" s="10">
        <f t="shared" si="134"/>
        <v>0</v>
      </c>
      <c r="M1126" s="10">
        <f t="shared" si="135"/>
        <v>1</v>
      </c>
      <c r="N1126" s="10">
        <f t="shared" si="136"/>
        <v>1900</v>
      </c>
      <c r="O1126" t="str">
        <f t="shared" si="132"/>
        <v>1900-1</v>
      </c>
      <c r="P1126" t="str">
        <f t="shared" si="133"/>
        <v>1900-0</v>
      </c>
    </row>
    <row r="1127" spans="2:16" x14ac:dyDescent="0.25">
      <c r="B1127" s="27"/>
      <c r="C1127" s="28"/>
      <c r="D1127" s="29"/>
      <c r="E1127" s="28"/>
      <c r="F1127" s="28"/>
      <c r="G1127" s="26"/>
      <c r="H1127" s="26"/>
      <c r="I1127" s="26"/>
      <c r="J1127" s="26"/>
      <c r="K1127" s="26"/>
      <c r="L1127" s="10">
        <f t="shared" si="134"/>
        <v>0</v>
      </c>
      <c r="M1127" s="10">
        <f t="shared" si="135"/>
        <v>1</v>
      </c>
      <c r="N1127" s="10">
        <f t="shared" si="136"/>
        <v>1900</v>
      </c>
      <c r="O1127" t="str">
        <f t="shared" si="132"/>
        <v>1900-1</v>
      </c>
      <c r="P1127" t="str">
        <f t="shared" si="133"/>
        <v>1900-0</v>
      </c>
    </row>
    <row r="1128" spans="2:16" x14ac:dyDescent="0.25">
      <c r="B1128" s="27"/>
      <c r="C1128" s="28"/>
      <c r="D1128" s="29"/>
      <c r="E1128" s="28"/>
      <c r="F1128" s="28"/>
      <c r="G1128" s="26"/>
      <c r="H1128" s="26"/>
      <c r="I1128" s="26"/>
      <c r="J1128" s="26"/>
      <c r="K1128" s="26"/>
      <c r="L1128" s="10">
        <f t="shared" si="134"/>
        <v>0</v>
      </c>
      <c r="M1128" s="10">
        <f t="shared" si="135"/>
        <v>1</v>
      </c>
      <c r="N1128" s="10">
        <f t="shared" si="136"/>
        <v>1900</v>
      </c>
      <c r="O1128" t="str">
        <f t="shared" si="132"/>
        <v>1900-1</v>
      </c>
      <c r="P1128" t="str">
        <f t="shared" si="133"/>
        <v>1900-0</v>
      </c>
    </row>
    <row r="1129" spans="2:16" x14ac:dyDescent="0.25">
      <c r="B1129" s="27"/>
      <c r="C1129" s="28"/>
      <c r="D1129" s="29"/>
      <c r="E1129" s="28"/>
      <c r="F1129" s="28"/>
      <c r="G1129" s="26"/>
      <c r="H1129" s="26"/>
      <c r="I1129" s="26"/>
      <c r="J1129" s="26"/>
      <c r="K1129" s="26"/>
      <c r="L1129" s="10">
        <f t="shared" si="134"/>
        <v>0</v>
      </c>
      <c r="M1129" s="10">
        <f t="shared" si="135"/>
        <v>1</v>
      </c>
      <c r="N1129" s="10">
        <f t="shared" si="136"/>
        <v>1900</v>
      </c>
      <c r="O1129" t="str">
        <f t="shared" si="132"/>
        <v>1900-1</v>
      </c>
      <c r="P1129" t="str">
        <f t="shared" si="133"/>
        <v>1900-0</v>
      </c>
    </row>
    <row r="1130" spans="2:16" x14ac:dyDescent="0.25">
      <c r="B1130" s="27"/>
      <c r="C1130" s="28"/>
      <c r="D1130" s="29"/>
      <c r="E1130" s="28"/>
      <c r="F1130" s="28"/>
      <c r="G1130" s="26"/>
      <c r="H1130" s="26"/>
      <c r="I1130" s="26"/>
      <c r="J1130" s="26"/>
      <c r="K1130" s="26"/>
      <c r="L1130" s="10">
        <f t="shared" si="134"/>
        <v>0</v>
      </c>
      <c r="M1130" s="10">
        <f t="shared" si="135"/>
        <v>1</v>
      </c>
      <c r="N1130" s="10">
        <f t="shared" si="136"/>
        <v>1900</v>
      </c>
      <c r="O1130" t="str">
        <f t="shared" si="132"/>
        <v>1900-1</v>
      </c>
      <c r="P1130" t="str">
        <f t="shared" si="133"/>
        <v>1900-0</v>
      </c>
    </row>
    <row r="1131" spans="2:16" x14ac:dyDescent="0.25">
      <c r="B1131" s="27"/>
      <c r="C1131" s="28"/>
      <c r="D1131" s="29"/>
      <c r="E1131" s="28"/>
      <c r="F1131" s="28"/>
      <c r="G1131" s="26"/>
      <c r="H1131" s="26"/>
      <c r="I1131" s="26"/>
      <c r="J1131" s="26"/>
      <c r="K1131" s="26"/>
      <c r="L1131" s="10">
        <f t="shared" si="134"/>
        <v>0</v>
      </c>
      <c r="M1131" s="10">
        <f t="shared" si="135"/>
        <v>1</v>
      </c>
      <c r="N1131" s="10">
        <f t="shared" si="136"/>
        <v>1900</v>
      </c>
      <c r="O1131" t="str">
        <f t="shared" si="132"/>
        <v>1900-1</v>
      </c>
      <c r="P1131" t="str">
        <f t="shared" si="133"/>
        <v>1900-0</v>
      </c>
    </row>
    <row r="1132" spans="2:16" x14ac:dyDescent="0.25">
      <c r="B1132" s="27"/>
      <c r="C1132" s="28"/>
      <c r="D1132" s="29"/>
      <c r="E1132" s="28"/>
      <c r="F1132" s="28"/>
      <c r="G1132" s="26"/>
      <c r="H1132" s="26"/>
      <c r="I1132" s="26"/>
      <c r="J1132" s="26"/>
      <c r="K1132" s="26"/>
      <c r="L1132" s="10">
        <f t="shared" si="134"/>
        <v>0</v>
      </c>
      <c r="M1132" s="10">
        <f t="shared" si="135"/>
        <v>1</v>
      </c>
      <c r="N1132" s="10">
        <f t="shared" si="136"/>
        <v>1900</v>
      </c>
      <c r="O1132" t="str">
        <f t="shared" si="132"/>
        <v>1900-1</v>
      </c>
      <c r="P1132" t="str">
        <f t="shared" si="133"/>
        <v>1900-0</v>
      </c>
    </row>
    <row r="1133" spans="2:16" x14ac:dyDescent="0.25">
      <c r="B1133" s="27"/>
      <c r="C1133" s="28"/>
      <c r="D1133" s="29"/>
      <c r="E1133" s="28"/>
      <c r="F1133" s="28"/>
      <c r="G1133" s="26"/>
      <c r="H1133" s="26"/>
      <c r="I1133" s="26"/>
      <c r="J1133" s="26"/>
      <c r="K1133" s="26"/>
      <c r="L1133" s="10">
        <f t="shared" si="134"/>
        <v>0</v>
      </c>
      <c r="M1133" s="10">
        <f t="shared" si="135"/>
        <v>1</v>
      </c>
      <c r="N1133" s="10">
        <f t="shared" si="136"/>
        <v>1900</v>
      </c>
      <c r="O1133" t="str">
        <f t="shared" si="132"/>
        <v>1900-1</v>
      </c>
      <c r="P1133" t="str">
        <f t="shared" si="133"/>
        <v>1900-0</v>
      </c>
    </row>
    <row r="1134" spans="2:16" x14ac:dyDescent="0.25">
      <c r="B1134" s="27"/>
      <c r="C1134" s="28"/>
      <c r="D1134" s="29"/>
      <c r="E1134" s="28"/>
      <c r="F1134" s="28"/>
      <c r="G1134" s="26"/>
      <c r="H1134" s="26"/>
      <c r="I1134" s="26"/>
      <c r="J1134" s="26"/>
      <c r="K1134" s="26"/>
      <c r="L1134" s="10">
        <f t="shared" si="134"/>
        <v>0</v>
      </c>
      <c r="M1134" s="10">
        <f t="shared" si="135"/>
        <v>1</v>
      </c>
      <c r="N1134" s="10">
        <f t="shared" si="136"/>
        <v>1900</v>
      </c>
      <c r="O1134" t="str">
        <f t="shared" si="132"/>
        <v>1900-1</v>
      </c>
      <c r="P1134" t="str">
        <f t="shared" si="133"/>
        <v>1900-0</v>
      </c>
    </row>
    <row r="1135" spans="2:16" x14ac:dyDescent="0.25">
      <c r="B1135" s="27"/>
      <c r="C1135" s="28"/>
      <c r="D1135" s="29"/>
      <c r="E1135" s="28"/>
      <c r="F1135" s="28"/>
      <c r="G1135" s="26"/>
      <c r="H1135" s="26"/>
      <c r="I1135" s="26"/>
      <c r="J1135" s="26"/>
      <c r="K1135" s="26"/>
      <c r="L1135" s="10">
        <f t="shared" si="134"/>
        <v>0</v>
      </c>
      <c r="M1135" s="10">
        <f t="shared" si="135"/>
        <v>1</v>
      </c>
      <c r="N1135" s="10">
        <f t="shared" si="136"/>
        <v>1900</v>
      </c>
      <c r="O1135" t="str">
        <f t="shared" si="132"/>
        <v>1900-1</v>
      </c>
      <c r="P1135" t="str">
        <f t="shared" si="133"/>
        <v>1900-0</v>
      </c>
    </row>
    <row r="1136" spans="2:16" x14ac:dyDescent="0.25">
      <c r="B1136" s="27"/>
      <c r="C1136" s="28"/>
      <c r="D1136" s="29"/>
      <c r="E1136" s="28"/>
      <c r="F1136" s="28"/>
      <c r="G1136" s="26"/>
      <c r="H1136" s="26"/>
      <c r="I1136" s="26"/>
      <c r="J1136" s="26"/>
      <c r="K1136" s="26"/>
      <c r="L1136" s="10">
        <f t="shared" si="134"/>
        <v>0</v>
      </c>
      <c r="M1136" s="10">
        <f t="shared" si="135"/>
        <v>1</v>
      </c>
      <c r="N1136" s="10">
        <f t="shared" si="136"/>
        <v>1900</v>
      </c>
      <c r="O1136" t="str">
        <f t="shared" si="132"/>
        <v>1900-1</v>
      </c>
      <c r="P1136" t="str">
        <f t="shared" si="133"/>
        <v>1900-0</v>
      </c>
    </row>
    <row r="1137" spans="2:16" x14ac:dyDescent="0.25">
      <c r="B1137" s="27"/>
      <c r="C1137" s="28"/>
      <c r="D1137" s="29"/>
      <c r="E1137" s="28"/>
      <c r="F1137" s="28"/>
      <c r="G1137" s="26"/>
      <c r="H1137" s="26"/>
      <c r="I1137" s="26"/>
      <c r="J1137" s="26"/>
      <c r="K1137" s="26"/>
      <c r="L1137" s="10">
        <f t="shared" si="134"/>
        <v>0</v>
      </c>
      <c r="M1137" s="10">
        <f t="shared" si="135"/>
        <v>1</v>
      </c>
      <c r="N1137" s="10">
        <f t="shared" si="136"/>
        <v>1900</v>
      </c>
      <c r="O1137" t="str">
        <f t="shared" si="132"/>
        <v>1900-1</v>
      </c>
      <c r="P1137" t="str">
        <f t="shared" si="133"/>
        <v>1900-0</v>
      </c>
    </row>
    <row r="1138" spans="2:16" x14ac:dyDescent="0.25">
      <c r="B1138" s="27"/>
      <c r="C1138" s="28"/>
      <c r="D1138" s="29"/>
      <c r="E1138" s="28"/>
      <c r="F1138" s="28"/>
      <c r="G1138" s="26"/>
      <c r="H1138" s="26"/>
      <c r="I1138" s="26"/>
      <c r="J1138" s="26"/>
      <c r="K1138" s="26"/>
      <c r="L1138" s="10">
        <f t="shared" si="134"/>
        <v>0</v>
      </c>
      <c r="M1138" s="10">
        <f t="shared" si="135"/>
        <v>1</v>
      </c>
      <c r="N1138" s="10">
        <f t="shared" si="136"/>
        <v>1900</v>
      </c>
      <c r="O1138" t="str">
        <f t="shared" si="132"/>
        <v>1900-1</v>
      </c>
      <c r="P1138" t="str">
        <f t="shared" si="133"/>
        <v>1900-0</v>
      </c>
    </row>
    <row r="1139" spans="2:16" x14ac:dyDescent="0.25">
      <c r="B1139" s="27"/>
      <c r="C1139" s="28"/>
      <c r="D1139" s="29"/>
      <c r="E1139" s="28"/>
      <c r="F1139" s="28"/>
      <c r="G1139" s="26"/>
      <c r="H1139" s="26"/>
      <c r="I1139" s="26"/>
      <c r="J1139" s="26"/>
      <c r="K1139" s="26"/>
      <c r="L1139" s="10">
        <f t="shared" si="134"/>
        <v>0</v>
      </c>
      <c r="M1139" s="10">
        <f t="shared" si="135"/>
        <v>1</v>
      </c>
      <c r="N1139" s="10">
        <f t="shared" si="136"/>
        <v>1900</v>
      </c>
      <c r="O1139" t="str">
        <f t="shared" si="132"/>
        <v>1900-1</v>
      </c>
      <c r="P1139" t="str">
        <f t="shared" si="133"/>
        <v>1900-0</v>
      </c>
    </row>
    <row r="1140" spans="2:16" x14ac:dyDescent="0.25">
      <c r="B1140" s="27"/>
      <c r="C1140" s="28"/>
      <c r="D1140" s="29"/>
      <c r="E1140" s="28"/>
      <c r="F1140" s="28"/>
      <c r="G1140" s="26"/>
      <c r="H1140" s="26"/>
      <c r="I1140" s="26"/>
      <c r="J1140" s="26"/>
      <c r="K1140" s="26"/>
      <c r="L1140" s="10">
        <f t="shared" si="134"/>
        <v>0</v>
      </c>
      <c r="M1140" s="10">
        <f t="shared" si="135"/>
        <v>1</v>
      </c>
      <c r="N1140" s="10">
        <f t="shared" si="136"/>
        <v>1900</v>
      </c>
      <c r="O1140" t="str">
        <f t="shared" si="132"/>
        <v>1900-1</v>
      </c>
      <c r="P1140" t="str">
        <f t="shared" si="133"/>
        <v>1900-0</v>
      </c>
    </row>
    <row r="1141" spans="2:16" x14ac:dyDescent="0.25">
      <c r="B1141" s="27"/>
      <c r="C1141" s="28"/>
      <c r="D1141" s="29"/>
      <c r="E1141" s="28"/>
      <c r="F1141" s="28"/>
      <c r="G1141" s="26"/>
      <c r="H1141" s="26"/>
      <c r="I1141" s="26"/>
      <c r="J1141" s="26"/>
      <c r="K1141" s="26"/>
      <c r="L1141" s="10">
        <f t="shared" si="134"/>
        <v>0</v>
      </c>
      <c r="M1141" s="10">
        <f t="shared" si="135"/>
        <v>1</v>
      </c>
      <c r="N1141" s="10">
        <f t="shared" si="136"/>
        <v>1900</v>
      </c>
      <c r="O1141" t="str">
        <f t="shared" si="132"/>
        <v>1900-1</v>
      </c>
      <c r="P1141" t="str">
        <f t="shared" si="133"/>
        <v>1900-0</v>
      </c>
    </row>
    <row r="1142" spans="2:16" x14ac:dyDescent="0.25">
      <c r="B1142" s="27"/>
      <c r="C1142" s="28"/>
      <c r="D1142" s="29"/>
      <c r="E1142" s="28"/>
      <c r="F1142" s="28"/>
      <c r="G1142" s="26"/>
      <c r="H1142" s="26"/>
      <c r="I1142" s="26"/>
      <c r="J1142" s="26"/>
      <c r="K1142" s="26"/>
      <c r="L1142" s="10">
        <f t="shared" si="134"/>
        <v>0</v>
      </c>
      <c r="M1142" s="10">
        <f t="shared" si="135"/>
        <v>1</v>
      </c>
      <c r="N1142" s="10">
        <f t="shared" si="136"/>
        <v>1900</v>
      </c>
      <c r="O1142" t="str">
        <f t="shared" si="132"/>
        <v>1900-1</v>
      </c>
      <c r="P1142" t="str">
        <f t="shared" si="133"/>
        <v>1900-0</v>
      </c>
    </row>
    <row r="1143" spans="2:16" x14ac:dyDescent="0.25">
      <c r="B1143" s="27"/>
      <c r="C1143" s="28"/>
      <c r="D1143" s="29"/>
      <c r="E1143" s="28"/>
      <c r="F1143" s="28"/>
      <c r="G1143" s="26"/>
      <c r="H1143" s="26"/>
      <c r="I1143" s="26"/>
      <c r="J1143" s="26"/>
      <c r="K1143" s="26"/>
      <c r="L1143" s="10">
        <f t="shared" si="134"/>
        <v>0</v>
      </c>
      <c r="M1143" s="10">
        <f t="shared" si="135"/>
        <v>1</v>
      </c>
      <c r="N1143" s="10">
        <f t="shared" si="136"/>
        <v>1900</v>
      </c>
      <c r="O1143" t="str">
        <f t="shared" si="132"/>
        <v>1900-1</v>
      </c>
      <c r="P1143" t="str">
        <f t="shared" si="133"/>
        <v>1900-0</v>
      </c>
    </row>
    <row r="1144" spans="2:16" x14ac:dyDescent="0.25">
      <c r="B1144" s="27"/>
      <c r="C1144" s="28"/>
      <c r="D1144" s="29"/>
      <c r="E1144" s="28"/>
      <c r="F1144" s="28"/>
      <c r="G1144" s="26"/>
      <c r="H1144" s="26"/>
      <c r="I1144" s="26"/>
      <c r="J1144" s="26"/>
      <c r="K1144" s="26"/>
      <c r="L1144" s="10">
        <f t="shared" si="134"/>
        <v>0</v>
      </c>
      <c r="M1144" s="10">
        <f t="shared" si="135"/>
        <v>1</v>
      </c>
      <c r="N1144" s="10">
        <f t="shared" si="136"/>
        <v>1900</v>
      </c>
      <c r="O1144" t="str">
        <f t="shared" si="132"/>
        <v>1900-1</v>
      </c>
      <c r="P1144" t="str">
        <f t="shared" si="133"/>
        <v>1900-0</v>
      </c>
    </row>
    <row r="1145" spans="2:16" x14ac:dyDescent="0.25">
      <c r="B1145" s="27"/>
      <c r="C1145" s="28"/>
      <c r="D1145" s="29"/>
      <c r="E1145" s="28"/>
      <c r="F1145" s="28"/>
      <c r="G1145" s="26"/>
      <c r="H1145" s="26"/>
      <c r="I1145" s="26"/>
      <c r="J1145" s="26"/>
      <c r="K1145" s="26"/>
      <c r="L1145" s="10">
        <f t="shared" ref="L1145:L1151" si="137">WEEKNUM(B1145)</f>
        <v>0</v>
      </c>
      <c r="M1145" s="10">
        <f t="shared" ref="M1145:M1151" si="138">MONTH(B1145)</f>
        <v>1</v>
      </c>
      <c r="N1145" s="10">
        <f t="shared" ref="N1145:N1151" si="139">YEAR(B1145)</f>
        <v>1900</v>
      </c>
      <c r="O1145" t="str">
        <f t="shared" ref="O1145:O1151" si="140">CONCATENATE(N1145,"-",M1145)</f>
        <v>1900-1</v>
      </c>
      <c r="P1145" t="str">
        <f t="shared" ref="P1145:P1151" si="141">CONCATENATE(N1145,"-",L1145)</f>
        <v>1900-0</v>
      </c>
    </row>
    <row r="1146" spans="2:16" x14ac:dyDescent="0.25">
      <c r="B1146" s="27"/>
      <c r="C1146" s="28"/>
      <c r="D1146" s="29"/>
      <c r="E1146" s="28"/>
      <c r="F1146" s="28"/>
      <c r="G1146" s="26"/>
      <c r="H1146" s="26"/>
      <c r="I1146" s="26"/>
      <c r="J1146" s="26"/>
      <c r="K1146" s="26"/>
      <c r="L1146" s="10">
        <f t="shared" si="137"/>
        <v>0</v>
      </c>
      <c r="M1146" s="10">
        <f t="shared" si="138"/>
        <v>1</v>
      </c>
      <c r="N1146" s="10">
        <f t="shared" si="139"/>
        <v>1900</v>
      </c>
      <c r="O1146" t="str">
        <f t="shared" si="140"/>
        <v>1900-1</v>
      </c>
      <c r="P1146" t="str">
        <f t="shared" si="141"/>
        <v>1900-0</v>
      </c>
    </row>
    <row r="1147" spans="2:16" x14ac:dyDescent="0.25">
      <c r="B1147" s="27"/>
      <c r="C1147" s="28"/>
      <c r="D1147" s="29"/>
      <c r="E1147" s="28"/>
      <c r="F1147" s="28"/>
      <c r="G1147" s="26"/>
      <c r="H1147" s="26"/>
      <c r="I1147" s="26"/>
      <c r="J1147" s="26"/>
      <c r="K1147" s="26"/>
      <c r="L1147" s="10">
        <f t="shared" si="137"/>
        <v>0</v>
      </c>
      <c r="M1147" s="10">
        <f t="shared" si="138"/>
        <v>1</v>
      </c>
      <c r="N1147" s="10">
        <f t="shared" si="139"/>
        <v>1900</v>
      </c>
      <c r="O1147" t="str">
        <f t="shared" si="140"/>
        <v>1900-1</v>
      </c>
      <c r="P1147" t="str">
        <f t="shared" si="141"/>
        <v>1900-0</v>
      </c>
    </row>
    <row r="1148" spans="2:16" x14ac:dyDescent="0.25">
      <c r="B1148" s="27"/>
      <c r="C1148" s="28"/>
      <c r="D1148" s="29"/>
      <c r="E1148" s="28"/>
      <c r="F1148" s="28"/>
      <c r="G1148" s="26"/>
      <c r="H1148" s="26"/>
      <c r="I1148" s="26"/>
      <c r="J1148" s="26"/>
      <c r="K1148" s="26"/>
      <c r="L1148" s="10">
        <f t="shared" si="137"/>
        <v>0</v>
      </c>
      <c r="M1148" s="10">
        <f t="shared" si="138"/>
        <v>1</v>
      </c>
      <c r="N1148" s="10">
        <f t="shared" si="139"/>
        <v>1900</v>
      </c>
      <c r="O1148" t="str">
        <f t="shared" si="140"/>
        <v>1900-1</v>
      </c>
      <c r="P1148" t="str">
        <f t="shared" si="141"/>
        <v>1900-0</v>
      </c>
    </row>
    <row r="1149" spans="2:16" x14ac:dyDescent="0.25">
      <c r="B1149" s="27"/>
      <c r="C1149" s="28"/>
      <c r="D1149" s="29"/>
      <c r="E1149" s="28"/>
      <c r="F1149" s="28"/>
      <c r="G1149" s="26"/>
      <c r="H1149" s="26"/>
      <c r="I1149" s="26"/>
      <c r="J1149" s="26"/>
      <c r="K1149" s="26"/>
      <c r="L1149" s="10">
        <f t="shared" si="137"/>
        <v>0</v>
      </c>
      <c r="M1149" s="10">
        <f t="shared" si="138"/>
        <v>1</v>
      </c>
      <c r="N1149" s="10">
        <f t="shared" si="139"/>
        <v>1900</v>
      </c>
      <c r="O1149" t="str">
        <f t="shared" si="140"/>
        <v>1900-1</v>
      </c>
      <c r="P1149" t="str">
        <f t="shared" si="141"/>
        <v>1900-0</v>
      </c>
    </row>
    <row r="1150" spans="2:16" x14ac:dyDescent="0.25">
      <c r="B1150" s="27"/>
      <c r="C1150" s="28"/>
      <c r="D1150" s="29"/>
      <c r="E1150" s="28"/>
      <c r="F1150" s="28"/>
      <c r="G1150" s="26"/>
      <c r="H1150" s="26"/>
      <c r="I1150" s="26"/>
      <c r="J1150" s="26"/>
      <c r="K1150" s="26"/>
      <c r="L1150" s="10">
        <f t="shared" si="137"/>
        <v>0</v>
      </c>
      <c r="M1150" s="10">
        <f t="shared" si="138"/>
        <v>1</v>
      </c>
      <c r="N1150" s="10">
        <f t="shared" si="139"/>
        <v>1900</v>
      </c>
      <c r="O1150" t="str">
        <f t="shared" si="140"/>
        <v>1900-1</v>
      </c>
      <c r="P1150" t="str">
        <f t="shared" si="141"/>
        <v>1900-0</v>
      </c>
    </row>
    <row r="1151" spans="2:16" x14ac:dyDescent="0.25">
      <c r="B1151" s="27"/>
      <c r="C1151" s="28"/>
      <c r="D1151" s="29"/>
      <c r="E1151" s="28"/>
      <c r="F1151" s="28"/>
      <c r="G1151" s="26"/>
      <c r="H1151" s="26"/>
      <c r="I1151" s="26"/>
      <c r="J1151" s="26"/>
      <c r="K1151" s="26"/>
      <c r="L1151" s="10">
        <f t="shared" si="137"/>
        <v>0</v>
      </c>
      <c r="M1151" s="10">
        <f t="shared" si="138"/>
        <v>1</v>
      </c>
      <c r="N1151" s="10">
        <f t="shared" si="139"/>
        <v>1900</v>
      </c>
      <c r="O1151" t="str">
        <f t="shared" si="140"/>
        <v>1900-1</v>
      </c>
      <c r="P1151" t="str">
        <f t="shared" si="141"/>
        <v>1900-0</v>
      </c>
    </row>
    <row r="1152" spans="2:16" x14ac:dyDescent="0.25">
      <c r="B1152" s="27"/>
      <c r="C1152" s="28"/>
      <c r="D1152" s="29"/>
      <c r="E1152" s="28"/>
      <c r="F1152" s="28"/>
      <c r="G1152" s="26"/>
      <c r="H1152" s="26"/>
      <c r="I1152" s="26"/>
      <c r="J1152" s="26"/>
      <c r="K1152" s="26"/>
      <c r="L1152" s="10">
        <f t="shared" si="134"/>
        <v>0</v>
      </c>
      <c r="M1152" s="10">
        <f t="shared" si="135"/>
        <v>1</v>
      </c>
      <c r="N1152" s="10">
        <f t="shared" si="136"/>
        <v>1900</v>
      </c>
      <c r="O1152" t="str">
        <f t="shared" si="132"/>
        <v>1900-1</v>
      </c>
      <c r="P1152" t="str">
        <f t="shared" si="133"/>
        <v>1900-0</v>
      </c>
    </row>
    <row r="1153" spans="2:16" x14ac:dyDescent="0.25">
      <c r="B1153" s="27"/>
      <c r="C1153" s="28"/>
      <c r="D1153" s="29"/>
      <c r="E1153" s="28"/>
      <c r="F1153" s="28"/>
      <c r="G1153" s="26"/>
      <c r="H1153" s="26"/>
      <c r="I1153" s="26"/>
      <c r="J1153" s="26"/>
      <c r="K1153" s="26"/>
      <c r="L1153" s="10">
        <f t="shared" si="134"/>
        <v>0</v>
      </c>
      <c r="M1153" s="10">
        <f t="shared" si="135"/>
        <v>1</v>
      </c>
      <c r="N1153" s="10">
        <f t="shared" si="136"/>
        <v>1900</v>
      </c>
      <c r="O1153" t="str">
        <f t="shared" si="132"/>
        <v>1900-1</v>
      </c>
      <c r="P1153" t="str">
        <f t="shared" si="133"/>
        <v>1900-0</v>
      </c>
    </row>
    <row r="1154" spans="2:16" x14ac:dyDescent="0.25">
      <c r="B1154" s="27"/>
      <c r="C1154" s="28"/>
      <c r="D1154" s="29"/>
      <c r="E1154" s="28"/>
      <c r="F1154" s="28"/>
      <c r="G1154" s="26"/>
      <c r="H1154" s="26"/>
      <c r="I1154" s="26"/>
      <c r="J1154" s="26"/>
      <c r="K1154" s="26"/>
      <c r="L1154" s="10">
        <f t="shared" si="134"/>
        <v>0</v>
      </c>
      <c r="M1154" s="10">
        <f t="shared" si="135"/>
        <v>1</v>
      </c>
      <c r="N1154" s="10">
        <f t="shared" si="136"/>
        <v>1900</v>
      </c>
      <c r="O1154" t="str">
        <f t="shared" si="132"/>
        <v>1900-1</v>
      </c>
      <c r="P1154" t="str">
        <f t="shared" si="133"/>
        <v>1900-0</v>
      </c>
    </row>
    <row r="1155" spans="2:16" x14ac:dyDescent="0.25">
      <c r="B1155" s="27"/>
      <c r="C1155" s="28"/>
      <c r="D1155" s="29"/>
      <c r="E1155" s="28"/>
      <c r="F1155" s="28"/>
      <c r="G1155" s="26"/>
      <c r="H1155" s="26"/>
      <c r="I1155" s="26"/>
      <c r="J1155" s="26"/>
      <c r="K1155" s="26"/>
      <c r="L1155" s="10">
        <f t="shared" si="134"/>
        <v>0</v>
      </c>
      <c r="M1155" s="10">
        <f t="shared" si="135"/>
        <v>1</v>
      </c>
      <c r="N1155" s="10">
        <f t="shared" si="136"/>
        <v>1900</v>
      </c>
      <c r="O1155" t="str">
        <f t="shared" si="132"/>
        <v>1900-1</v>
      </c>
      <c r="P1155" t="str">
        <f t="shared" si="133"/>
        <v>1900-0</v>
      </c>
    </row>
    <row r="1156" spans="2:16" x14ac:dyDescent="0.25">
      <c r="B1156" s="27"/>
      <c r="C1156" s="28"/>
      <c r="D1156" s="29"/>
      <c r="E1156" s="28"/>
      <c r="F1156" s="28"/>
      <c r="G1156" s="26"/>
      <c r="H1156" s="26"/>
      <c r="I1156" s="26"/>
      <c r="J1156" s="26"/>
      <c r="K1156" s="26"/>
      <c r="L1156" s="10">
        <f t="shared" si="134"/>
        <v>0</v>
      </c>
      <c r="M1156" s="10">
        <f t="shared" si="135"/>
        <v>1</v>
      </c>
      <c r="N1156" s="10">
        <f t="shared" si="136"/>
        <v>1900</v>
      </c>
      <c r="O1156" t="str">
        <f t="shared" si="132"/>
        <v>1900-1</v>
      </c>
      <c r="P1156" t="str">
        <f t="shared" si="133"/>
        <v>1900-0</v>
      </c>
    </row>
    <row r="1157" spans="2:16" x14ac:dyDescent="0.25">
      <c r="B1157" s="27"/>
      <c r="C1157" s="28"/>
      <c r="D1157" s="29"/>
      <c r="E1157" s="28"/>
      <c r="F1157" s="28"/>
      <c r="G1157" s="26"/>
      <c r="H1157" s="26"/>
      <c r="I1157" s="26"/>
      <c r="J1157" s="26"/>
      <c r="K1157" s="26"/>
      <c r="L1157" s="10">
        <f t="shared" si="134"/>
        <v>0</v>
      </c>
      <c r="M1157" s="10">
        <f t="shared" si="135"/>
        <v>1</v>
      </c>
      <c r="N1157" s="10">
        <f t="shared" si="136"/>
        <v>1900</v>
      </c>
      <c r="O1157" t="str">
        <f t="shared" si="132"/>
        <v>1900-1</v>
      </c>
      <c r="P1157" t="str">
        <f t="shared" si="133"/>
        <v>1900-0</v>
      </c>
    </row>
    <row r="1158" spans="2:16" x14ac:dyDescent="0.25">
      <c r="B1158" s="27"/>
      <c r="C1158" s="28"/>
      <c r="D1158" s="29"/>
      <c r="E1158" s="28"/>
      <c r="F1158" s="28"/>
      <c r="G1158" s="26"/>
      <c r="H1158" s="26"/>
      <c r="I1158" s="26"/>
      <c r="J1158" s="26"/>
      <c r="K1158" s="26"/>
      <c r="L1158" s="10">
        <f t="shared" si="134"/>
        <v>0</v>
      </c>
      <c r="M1158" s="10">
        <f t="shared" si="135"/>
        <v>1</v>
      </c>
      <c r="N1158" s="10">
        <f t="shared" si="136"/>
        <v>1900</v>
      </c>
      <c r="O1158" t="str">
        <f t="shared" si="132"/>
        <v>1900-1</v>
      </c>
      <c r="P1158" t="str">
        <f t="shared" si="133"/>
        <v>1900-0</v>
      </c>
    </row>
    <row r="1159" spans="2:16" x14ac:dyDescent="0.25">
      <c r="B1159" s="27"/>
      <c r="C1159" s="28"/>
      <c r="D1159" s="29"/>
      <c r="E1159" s="28"/>
      <c r="F1159" s="28"/>
      <c r="G1159" s="26"/>
      <c r="H1159" s="26"/>
      <c r="I1159" s="26"/>
      <c r="J1159" s="26"/>
      <c r="K1159" s="26"/>
      <c r="L1159" s="10">
        <f t="shared" si="134"/>
        <v>0</v>
      </c>
      <c r="M1159" s="10">
        <f t="shared" si="135"/>
        <v>1</v>
      </c>
      <c r="N1159" s="10">
        <f t="shared" si="136"/>
        <v>1900</v>
      </c>
      <c r="O1159" t="str">
        <f t="shared" si="132"/>
        <v>1900-1</v>
      </c>
      <c r="P1159" t="str">
        <f t="shared" si="133"/>
        <v>1900-0</v>
      </c>
    </row>
    <row r="1160" spans="2:16" x14ac:dyDescent="0.25">
      <c r="B1160" s="27"/>
      <c r="C1160" s="28"/>
      <c r="D1160" s="29"/>
      <c r="E1160" s="28"/>
      <c r="F1160" s="28"/>
      <c r="G1160" s="26"/>
      <c r="H1160" s="26"/>
      <c r="I1160" s="26"/>
      <c r="J1160" s="26"/>
      <c r="K1160" s="26"/>
      <c r="L1160" s="10">
        <f t="shared" si="134"/>
        <v>0</v>
      </c>
      <c r="M1160" s="10">
        <f t="shared" si="135"/>
        <v>1</v>
      </c>
      <c r="N1160" s="10">
        <f t="shared" si="136"/>
        <v>1900</v>
      </c>
      <c r="O1160" t="str">
        <f t="shared" si="132"/>
        <v>1900-1</v>
      </c>
      <c r="P1160" t="str">
        <f t="shared" si="133"/>
        <v>1900-0</v>
      </c>
    </row>
    <row r="1161" spans="2:16" x14ac:dyDescent="0.25">
      <c r="B1161" s="27"/>
      <c r="C1161" s="28"/>
      <c r="D1161" s="29"/>
      <c r="E1161" s="28"/>
      <c r="F1161" s="28"/>
      <c r="G1161" s="26"/>
      <c r="H1161" s="26"/>
      <c r="I1161" s="26"/>
      <c r="J1161" s="26"/>
      <c r="K1161" s="26"/>
      <c r="L1161" s="10">
        <f t="shared" si="134"/>
        <v>0</v>
      </c>
      <c r="M1161" s="10">
        <f t="shared" si="135"/>
        <v>1</v>
      </c>
      <c r="N1161" s="10">
        <f t="shared" si="136"/>
        <v>1900</v>
      </c>
      <c r="O1161" t="str">
        <f t="shared" si="132"/>
        <v>1900-1</v>
      </c>
      <c r="P1161" t="str">
        <f t="shared" si="133"/>
        <v>1900-0</v>
      </c>
    </row>
    <row r="1162" spans="2:16" x14ac:dyDescent="0.25">
      <c r="B1162" s="27"/>
      <c r="C1162" s="28"/>
      <c r="D1162" s="29"/>
      <c r="E1162" s="28"/>
      <c r="F1162" s="28"/>
      <c r="G1162" s="26"/>
      <c r="H1162" s="26"/>
      <c r="I1162" s="26"/>
      <c r="J1162" s="26"/>
      <c r="K1162" s="26"/>
      <c r="L1162" s="10">
        <f t="shared" si="134"/>
        <v>0</v>
      </c>
      <c r="M1162" s="10">
        <f t="shared" si="135"/>
        <v>1</v>
      </c>
      <c r="N1162" s="10">
        <f t="shared" si="136"/>
        <v>1900</v>
      </c>
      <c r="O1162" t="str">
        <f t="shared" ref="O1162:O1226" si="142">CONCATENATE(N1162,"-",M1162)</f>
        <v>1900-1</v>
      </c>
      <c r="P1162" t="str">
        <f t="shared" ref="P1162:P1226" si="143">CONCATENATE(N1162,"-",L1162)</f>
        <v>1900-0</v>
      </c>
    </row>
    <row r="1163" spans="2:16" x14ac:dyDescent="0.25">
      <c r="B1163" s="27"/>
      <c r="C1163" s="28"/>
      <c r="D1163" s="29"/>
      <c r="E1163" s="28"/>
      <c r="F1163" s="28"/>
      <c r="G1163" s="26"/>
      <c r="H1163" s="26"/>
      <c r="I1163" s="26"/>
      <c r="J1163" s="26"/>
      <c r="K1163" s="26"/>
      <c r="L1163" s="10">
        <f t="shared" si="134"/>
        <v>0</v>
      </c>
      <c r="M1163" s="10">
        <f t="shared" si="135"/>
        <v>1</v>
      </c>
      <c r="N1163" s="10">
        <f t="shared" si="136"/>
        <v>1900</v>
      </c>
      <c r="O1163" t="str">
        <f t="shared" si="142"/>
        <v>1900-1</v>
      </c>
      <c r="P1163" t="str">
        <f t="shared" si="143"/>
        <v>1900-0</v>
      </c>
    </row>
    <row r="1164" spans="2:16" x14ac:dyDescent="0.25">
      <c r="B1164" s="27"/>
      <c r="C1164" s="28"/>
      <c r="D1164" s="29"/>
      <c r="E1164" s="28"/>
      <c r="F1164" s="28"/>
      <c r="G1164" s="26"/>
      <c r="H1164" s="26"/>
      <c r="I1164" s="26"/>
      <c r="J1164" s="26"/>
      <c r="K1164" s="26"/>
      <c r="L1164" s="10">
        <f t="shared" si="134"/>
        <v>0</v>
      </c>
      <c r="M1164" s="10">
        <f t="shared" si="135"/>
        <v>1</v>
      </c>
      <c r="N1164" s="10">
        <f t="shared" si="136"/>
        <v>1900</v>
      </c>
      <c r="O1164" t="str">
        <f t="shared" si="142"/>
        <v>1900-1</v>
      </c>
      <c r="P1164" t="str">
        <f t="shared" si="143"/>
        <v>1900-0</v>
      </c>
    </row>
    <row r="1165" spans="2:16" x14ac:dyDescent="0.25">
      <c r="B1165" s="27"/>
      <c r="C1165" s="28"/>
      <c r="D1165" s="29"/>
      <c r="E1165" s="28"/>
      <c r="F1165" s="28"/>
      <c r="G1165" s="26"/>
      <c r="H1165" s="26"/>
      <c r="I1165" s="26"/>
      <c r="J1165" s="26"/>
      <c r="K1165" s="26"/>
      <c r="L1165" s="10">
        <f t="shared" si="134"/>
        <v>0</v>
      </c>
      <c r="M1165" s="10">
        <f t="shared" si="135"/>
        <v>1</v>
      </c>
      <c r="N1165" s="10">
        <f t="shared" si="136"/>
        <v>1900</v>
      </c>
      <c r="O1165" t="str">
        <f t="shared" si="142"/>
        <v>1900-1</v>
      </c>
      <c r="P1165" t="str">
        <f t="shared" si="143"/>
        <v>1900-0</v>
      </c>
    </row>
    <row r="1166" spans="2:16" x14ac:dyDescent="0.25">
      <c r="B1166" s="27"/>
      <c r="C1166" s="28"/>
      <c r="D1166" s="29"/>
      <c r="E1166" s="28"/>
      <c r="F1166" s="28"/>
      <c r="G1166" s="26"/>
      <c r="H1166" s="26"/>
      <c r="I1166" s="26"/>
      <c r="J1166" s="26"/>
      <c r="K1166" s="26"/>
      <c r="L1166" s="10">
        <f t="shared" si="134"/>
        <v>0</v>
      </c>
      <c r="M1166" s="10">
        <f t="shared" si="135"/>
        <v>1</v>
      </c>
      <c r="N1166" s="10">
        <f t="shared" si="136"/>
        <v>1900</v>
      </c>
      <c r="O1166" t="str">
        <f t="shared" si="142"/>
        <v>1900-1</v>
      </c>
      <c r="P1166" t="str">
        <f t="shared" si="143"/>
        <v>1900-0</v>
      </c>
    </row>
    <row r="1167" spans="2:16" x14ac:dyDescent="0.25">
      <c r="B1167" s="27"/>
      <c r="C1167" s="28"/>
      <c r="D1167" s="29"/>
      <c r="E1167" s="28"/>
      <c r="F1167" s="28"/>
      <c r="G1167" s="26"/>
      <c r="H1167" s="26"/>
      <c r="I1167" s="26"/>
      <c r="J1167" s="26"/>
      <c r="K1167" s="26"/>
      <c r="L1167" s="10">
        <f t="shared" si="134"/>
        <v>0</v>
      </c>
      <c r="M1167" s="10">
        <f t="shared" si="135"/>
        <v>1</v>
      </c>
      <c r="N1167" s="10">
        <f t="shared" si="136"/>
        <v>1900</v>
      </c>
      <c r="O1167" t="str">
        <f t="shared" si="142"/>
        <v>1900-1</v>
      </c>
      <c r="P1167" t="str">
        <f t="shared" si="143"/>
        <v>1900-0</v>
      </c>
    </row>
    <row r="1168" spans="2:16" x14ac:dyDescent="0.25">
      <c r="B1168" s="27"/>
      <c r="C1168" s="28"/>
      <c r="D1168" s="29"/>
      <c r="E1168" s="28"/>
      <c r="F1168" s="28"/>
      <c r="G1168" s="26"/>
      <c r="H1168" s="26"/>
      <c r="I1168" s="26"/>
      <c r="J1168" s="26"/>
      <c r="K1168" s="26"/>
      <c r="L1168" s="10">
        <f t="shared" si="134"/>
        <v>0</v>
      </c>
      <c r="M1168" s="10">
        <f t="shared" si="135"/>
        <v>1</v>
      </c>
      <c r="N1168" s="10">
        <f t="shared" si="136"/>
        <v>1900</v>
      </c>
      <c r="O1168" t="str">
        <f t="shared" si="142"/>
        <v>1900-1</v>
      </c>
      <c r="P1168" t="str">
        <f t="shared" si="143"/>
        <v>1900-0</v>
      </c>
    </row>
    <row r="1169" spans="2:16" x14ac:dyDescent="0.25">
      <c r="B1169" s="27"/>
      <c r="C1169" s="28"/>
      <c r="D1169" s="29"/>
      <c r="E1169" s="28"/>
      <c r="F1169" s="28"/>
      <c r="G1169" s="26"/>
      <c r="H1169" s="26"/>
      <c r="I1169" s="26"/>
      <c r="J1169" s="26"/>
      <c r="K1169" s="26"/>
      <c r="L1169" s="10">
        <f t="shared" si="134"/>
        <v>0</v>
      </c>
      <c r="M1169" s="10">
        <f t="shared" si="135"/>
        <v>1</v>
      </c>
      <c r="N1169" s="10">
        <f t="shared" si="136"/>
        <v>1900</v>
      </c>
      <c r="O1169" t="str">
        <f t="shared" si="142"/>
        <v>1900-1</v>
      </c>
      <c r="P1169" t="str">
        <f t="shared" si="143"/>
        <v>1900-0</v>
      </c>
    </row>
    <row r="1170" spans="2:16" x14ac:dyDescent="0.25">
      <c r="B1170" s="27"/>
      <c r="C1170" s="28"/>
      <c r="D1170" s="29"/>
      <c r="E1170" s="28"/>
      <c r="F1170" s="28"/>
      <c r="G1170" s="26"/>
      <c r="H1170" s="26"/>
      <c r="I1170" s="26"/>
      <c r="J1170" s="26"/>
      <c r="K1170" s="26"/>
      <c r="L1170" s="10">
        <f t="shared" si="134"/>
        <v>0</v>
      </c>
      <c r="M1170" s="10">
        <f t="shared" si="135"/>
        <v>1</v>
      </c>
      <c r="N1170" s="10">
        <f t="shared" si="136"/>
        <v>1900</v>
      </c>
      <c r="O1170" t="str">
        <f t="shared" si="142"/>
        <v>1900-1</v>
      </c>
      <c r="P1170" t="str">
        <f t="shared" si="143"/>
        <v>1900-0</v>
      </c>
    </row>
    <row r="1171" spans="2:16" x14ac:dyDescent="0.25">
      <c r="B1171" s="27"/>
      <c r="C1171" s="28"/>
      <c r="D1171" s="29"/>
      <c r="E1171" s="28"/>
      <c r="F1171" s="28"/>
      <c r="G1171" s="26"/>
      <c r="H1171" s="26"/>
      <c r="I1171" s="26"/>
      <c r="J1171" s="26"/>
      <c r="K1171" s="26"/>
      <c r="L1171" s="10">
        <f t="shared" si="134"/>
        <v>0</v>
      </c>
      <c r="M1171" s="10">
        <f t="shared" si="135"/>
        <v>1</v>
      </c>
      <c r="N1171" s="10">
        <f t="shared" si="136"/>
        <v>1900</v>
      </c>
      <c r="O1171" t="str">
        <f t="shared" si="142"/>
        <v>1900-1</v>
      </c>
      <c r="P1171" t="str">
        <f t="shared" si="143"/>
        <v>1900-0</v>
      </c>
    </row>
    <row r="1172" spans="2:16" x14ac:dyDescent="0.25">
      <c r="B1172" s="27"/>
      <c r="C1172" s="28"/>
      <c r="D1172" s="29"/>
      <c r="E1172" s="28"/>
      <c r="F1172" s="28"/>
      <c r="G1172" s="26"/>
      <c r="H1172" s="26"/>
      <c r="I1172" s="26"/>
      <c r="J1172" s="26"/>
      <c r="K1172" s="26"/>
      <c r="L1172" s="10">
        <f t="shared" si="134"/>
        <v>0</v>
      </c>
      <c r="M1172" s="10">
        <f t="shared" si="135"/>
        <v>1</v>
      </c>
      <c r="N1172" s="10">
        <f t="shared" si="136"/>
        <v>1900</v>
      </c>
      <c r="O1172" t="str">
        <f t="shared" si="142"/>
        <v>1900-1</v>
      </c>
      <c r="P1172" t="str">
        <f t="shared" si="143"/>
        <v>1900-0</v>
      </c>
    </row>
    <row r="1173" spans="2:16" x14ac:dyDescent="0.25">
      <c r="B1173" s="27"/>
      <c r="C1173" s="28"/>
      <c r="D1173" s="29"/>
      <c r="E1173" s="28"/>
      <c r="F1173" s="28"/>
      <c r="G1173" s="26"/>
      <c r="H1173" s="26"/>
      <c r="I1173" s="26"/>
      <c r="J1173" s="26"/>
      <c r="K1173" s="26"/>
      <c r="L1173" s="10">
        <f t="shared" si="134"/>
        <v>0</v>
      </c>
      <c r="M1173" s="10">
        <f t="shared" si="135"/>
        <v>1</v>
      </c>
      <c r="N1173" s="10">
        <f t="shared" si="136"/>
        <v>1900</v>
      </c>
      <c r="O1173" t="str">
        <f t="shared" si="142"/>
        <v>1900-1</v>
      </c>
      <c r="P1173" t="str">
        <f t="shared" si="143"/>
        <v>1900-0</v>
      </c>
    </row>
    <row r="1174" spans="2:16" x14ac:dyDescent="0.25">
      <c r="B1174" s="27"/>
      <c r="C1174" s="28"/>
      <c r="D1174" s="29"/>
      <c r="E1174" s="28"/>
      <c r="F1174" s="28"/>
      <c r="G1174" s="26"/>
      <c r="H1174" s="26"/>
      <c r="I1174" s="26"/>
      <c r="J1174" s="26"/>
      <c r="K1174" s="26"/>
      <c r="L1174" s="10">
        <f t="shared" si="134"/>
        <v>0</v>
      </c>
      <c r="M1174" s="10">
        <f t="shared" si="135"/>
        <v>1</v>
      </c>
      <c r="N1174" s="10">
        <f t="shared" si="136"/>
        <v>1900</v>
      </c>
      <c r="O1174" t="str">
        <f t="shared" si="142"/>
        <v>1900-1</v>
      </c>
      <c r="P1174" t="str">
        <f t="shared" si="143"/>
        <v>1900-0</v>
      </c>
    </row>
    <row r="1175" spans="2:16" x14ac:dyDescent="0.25">
      <c r="B1175" s="27"/>
      <c r="C1175" s="28"/>
      <c r="D1175" s="29"/>
      <c r="E1175" s="28"/>
      <c r="F1175" s="28"/>
      <c r="G1175" s="26"/>
      <c r="H1175" s="26"/>
      <c r="I1175" s="26"/>
      <c r="J1175" s="26"/>
      <c r="K1175" s="26"/>
      <c r="L1175" s="10">
        <f t="shared" si="134"/>
        <v>0</v>
      </c>
      <c r="M1175" s="10">
        <f t="shared" si="135"/>
        <v>1</v>
      </c>
      <c r="N1175" s="10">
        <f t="shared" si="136"/>
        <v>1900</v>
      </c>
      <c r="O1175" t="str">
        <f t="shared" si="142"/>
        <v>1900-1</v>
      </c>
      <c r="P1175" t="str">
        <f t="shared" si="143"/>
        <v>1900-0</v>
      </c>
    </row>
    <row r="1176" spans="2:16" x14ac:dyDescent="0.25">
      <c r="B1176" s="27"/>
      <c r="C1176" s="28"/>
      <c r="D1176" s="29"/>
      <c r="E1176" s="28"/>
      <c r="F1176" s="28"/>
      <c r="G1176" s="26"/>
      <c r="H1176" s="26"/>
      <c r="I1176" s="26"/>
      <c r="J1176" s="26"/>
      <c r="K1176" s="26"/>
      <c r="L1176" s="10">
        <f t="shared" si="134"/>
        <v>0</v>
      </c>
      <c r="M1176" s="10">
        <f t="shared" si="135"/>
        <v>1</v>
      </c>
      <c r="N1176" s="10">
        <f t="shared" si="136"/>
        <v>1900</v>
      </c>
      <c r="O1176" t="str">
        <f t="shared" si="142"/>
        <v>1900-1</v>
      </c>
      <c r="P1176" t="str">
        <f t="shared" si="143"/>
        <v>1900-0</v>
      </c>
    </row>
    <row r="1177" spans="2:16" x14ac:dyDescent="0.25">
      <c r="B1177" s="27"/>
      <c r="C1177" s="28"/>
      <c r="D1177" s="29"/>
      <c r="E1177" s="28"/>
      <c r="F1177" s="28"/>
      <c r="G1177" s="26"/>
      <c r="H1177" s="26"/>
      <c r="I1177" s="26"/>
      <c r="J1177" s="26"/>
      <c r="K1177" s="26"/>
      <c r="L1177" s="10">
        <f t="shared" si="134"/>
        <v>0</v>
      </c>
      <c r="M1177" s="10">
        <f t="shared" si="135"/>
        <v>1</v>
      </c>
      <c r="N1177" s="10">
        <f t="shared" si="136"/>
        <v>1900</v>
      </c>
      <c r="O1177" t="str">
        <f t="shared" si="142"/>
        <v>1900-1</v>
      </c>
      <c r="P1177" t="str">
        <f t="shared" si="143"/>
        <v>1900-0</v>
      </c>
    </row>
    <row r="1178" spans="2:16" x14ac:dyDescent="0.25">
      <c r="B1178" s="27"/>
      <c r="C1178" s="28"/>
      <c r="D1178" s="29"/>
      <c r="E1178" s="28"/>
      <c r="F1178" s="28"/>
      <c r="G1178" s="26"/>
      <c r="H1178" s="26"/>
      <c r="I1178" s="26"/>
      <c r="J1178" s="26"/>
      <c r="K1178" s="26"/>
      <c r="L1178" s="10">
        <f t="shared" si="134"/>
        <v>0</v>
      </c>
      <c r="M1178" s="10">
        <f t="shared" si="135"/>
        <v>1</v>
      </c>
      <c r="N1178" s="10">
        <f t="shared" si="136"/>
        <v>1900</v>
      </c>
      <c r="O1178" t="str">
        <f t="shared" si="142"/>
        <v>1900-1</v>
      </c>
      <c r="P1178" t="str">
        <f t="shared" si="143"/>
        <v>1900-0</v>
      </c>
    </row>
    <row r="1179" spans="2:16" x14ac:dyDescent="0.25">
      <c r="B1179" s="27"/>
      <c r="C1179" s="28"/>
      <c r="D1179" s="29"/>
      <c r="E1179" s="28"/>
      <c r="F1179" s="28"/>
      <c r="G1179" s="26"/>
      <c r="H1179" s="26"/>
      <c r="I1179" s="26"/>
      <c r="J1179" s="26"/>
      <c r="K1179" s="26"/>
      <c r="L1179" s="10">
        <f t="shared" ref="L1179" si="144">WEEKNUM(B1179)</f>
        <v>0</v>
      </c>
      <c r="M1179" s="10">
        <f t="shared" ref="M1179" si="145">MONTH(B1179)</f>
        <v>1</v>
      </c>
      <c r="N1179" s="10">
        <f t="shared" ref="N1179" si="146">YEAR(B1179)</f>
        <v>1900</v>
      </c>
      <c r="O1179" t="str">
        <f t="shared" si="142"/>
        <v>1900-1</v>
      </c>
      <c r="P1179" t="str">
        <f t="shared" si="143"/>
        <v>1900-0</v>
      </c>
    </row>
    <row r="1180" spans="2:16" x14ac:dyDescent="0.25">
      <c r="B1180" s="27"/>
      <c r="C1180" s="28"/>
      <c r="D1180" s="29"/>
      <c r="E1180" s="28"/>
      <c r="F1180" s="28"/>
      <c r="G1180" s="26"/>
      <c r="H1180" s="26"/>
      <c r="I1180" s="26"/>
      <c r="J1180" s="26"/>
      <c r="K1180" s="26"/>
      <c r="L1180" s="10">
        <f t="shared" ref="L1180:L1243" si="147">WEEKNUM(B1180)</f>
        <v>0</v>
      </c>
      <c r="M1180" s="10">
        <f t="shared" ref="M1180:M1243" si="148">MONTH(B1180)</f>
        <v>1</v>
      </c>
      <c r="N1180" s="10">
        <f t="shared" ref="N1180:N1243" si="149">YEAR(B1180)</f>
        <v>1900</v>
      </c>
      <c r="O1180" t="str">
        <f t="shared" si="142"/>
        <v>1900-1</v>
      </c>
      <c r="P1180" t="str">
        <f t="shared" si="143"/>
        <v>1900-0</v>
      </c>
    </row>
    <row r="1181" spans="2:16" x14ac:dyDescent="0.25">
      <c r="B1181" s="27"/>
      <c r="C1181" s="28"/>
      <c r="D1181" s="29"/>
      <c r="E1181" s="28"/>
      <c r="F1181" s="28"/>
      <c r="G1181" s="26"/>
      <c r="H1181" s="26"/>
      <c r="I1181" s="26"/>
      <c r="J1181" s="26"/>
      <c r="K1181" s="26"/>
      <c r="L1181" s="10">
        <f t="shared" si="147"/>
        <v>0</v>
      </c>
      <c r="M1181" s="10">
        <f t="shared" si="148"/>
        <v>1</v>
      </c>
      <c r="N1181" s="10">
        <f t="shared" si="149"/>
        <v>1900</v>
      </c>
      <c r="O1181" t="str">
        <f t="shared" si="142"/>
        <v>1900-1</v>
      </c>
      <c r="P1181" t="str">
        <f t="shared" si="143"/>
        <v>1900-0</v>
      </c>
    </row>
    <row r="1182" spans="2:16" x14ac:dyDescent="0.25">
      <c r="B1182" s="27"/>
      <c r="C1182" s="28"/>
      <c r="D1182" s="29"/>
      <c r="E1182" s="28"/>
      <c r="F1182" s="28"/>
      <c r="G1182" s="26"/>
      <c r="H1182" s="26"/>
      <c r="I1182" s="26"/>
      <c r="J1182" s="26"/>
      <c r="K1182" s="26"/>
      <c r="L1182" s="10">
        <f t="shared" si="147"/>
        <v>0</v>
      </c>
      <c r="M1182" s="10">
        <f t="shared" si="148"/>
        <v>1</v>
      </c>
      <c r="N1182" s="10">
        <f t="shared" si="149"/>
        <v>1900</v>
      </c>
      <c r="O1182" t="str">
        <f t="shared" si="142"/>
        <v>1900-1</v>
      </c>
      <c r="P1182" t="str">
        <f t="shared" si="143"/>
        <v>1900-0</v>
      </c>
    </row>
    <row r="1183" spans="2:16" x14ac:dyDescent="0.25">
      <c r="B1183" s="27"/>
      <c r="C1183" s="28"/>
      <c r="D1183" s="29"/>
      <c r="E1183" s="28"/>
      <c r="F1183" s="28"/>
      <c r="G1183" s="26"/>
      <c r="H1183" s="26"/>
      <c r="I1183" s="26"/>
      <c r="J1183" s="26"/>
      <c r="K1183" s="26"/>
      <c r="L1183" s="10">
        <f t="shared" si="147"/>
        <v>0</v>
      </c>
      <c r="M1183" s="10">
        <f t="shared" si="148"/>
        <v>1</v>
      </c>
      <c r="N1183" s="10">
        <f t="shared" si="149"/>
        <v>1900</v>
      </c>
      <c r="O1183" t="str">
        <f t="shared" si="142"/>
        <v>1900-1</v>
      </c>
      <c r="P1183" t="str">
        <f t="shared" si="143"/>
        <v>1900-0</v>
      </c>
    </row>
    <row r="1184" spans="2:16" x14ac:dyDescent="0.25">
      <c r="B1184" s="27"/>
      <c r="C1184" s="28"/>
      <c r="D1184" s="29"/>
      <c r="E1184" s="28"/>
      <c r="F1184" s="28"/>
      <c r="G1184" s="26"/>
      <c r="H1184" s="26"/>
      <c r="I1184" s="26"/>
      <c r="J1184" s="26"/>
      <c r="K1184" s="26"/>
      <c r="L1184" s="10">
        <f t="shared" si="147"/>
        <v>0</v>
      </c>
      <c r="M1184" s="10">
        <f t="shared" si="148"/>
        <v>1</v>
      </c>
      <c r="N1184" s="10">
        <f t="shared" si="149"/>
        <v>1900</v>
      </c>
      <c r="O1184" t="str">
        <f t="shared" si="142"/>
        <v>1900-1</v>
      </c>
      <c r="P1184" t="str">
        <f t="shared" si="143"/>
        <v>1900-0</v>
      </c>
    </row>
    <row r="1185" spans="2:16" x14ac:dyDescent="0.25">
      <c r="B1185" s="27"/>
      <c r="C1185" s="28"/>
      <c r="D1185" s="29"/>
      <c r="E1185" s="28"/>
      <c r="F1185" s="28"/>
      <c r="G1185" s="26"/>
      <c r="H1185" s="26"/>
      <c r="I1185" s="26"/>
      <c r="J1185" s="26"/>
      <c r="K1185" s="26"/>
      <c r="L1185" s="10">
        <f t="shared" si="147"/>
        <v>0</v>
      </c>
      <c r="M1185" s="10">
        <f t="shared" si="148"/>
        <v>1</v>
      </c>
      <c r="N1185" s="10">
        <f t="shared" si="149"/>
        <v>1900</v>
      </c>
      <c r="O1185" t="str">
        <f t="shared" si="142"/>
        <v>1900-1</v>
      </c>
      <c r="P1185" t="str">
        <f t="shared" si="143"/>
        <v>1900-0</v>
      </c>
    </row>
    <row r="1186" spans="2:16" x14ac:dyDescent="0.25">
      <c r="B1186" s="27"/>
      <c r="C1186" s="28"/>
      <c r="D1186" s="29"/>
      <c r="E1186" s="28"/>
      <c r="F1186" s="28"/>
      <c r="G1186" s="26"/>
      <c r="H1186" s="26"/>
      <c r="I1186" s="26"/>
      <c r="J1186" s="26"/>
      <c r="K1186" s="26"/>
      <c r="L1186" s="10">
        <f t="shared" si="147"/>
        <v>0</v>
      </c>
      <c r="M1186" s="10">
        <f t="shared" si="148"/>
        <v>1</v>
      </c>
      <c r="N1186" s="10">
        <f t="shared" si="149"/>
        <v>1900</v>
      </c>
      <c r="O1186" t="str">
        <f t="shared" si="142"/>
        <v>1900-1</v>
      </c>
      <c r="P1186" t="str">
        <f t="shared" si="143"/>
        <v>1900-0</v>
      </c>
    </row>
    <row r="1187" spans="2:16" x14ac:dyDescent="0.25">
      <c r="B1187" s="27"/>
      <c r="C1187" s="28"/>
      <c r="D1187" s="29"/>
      <c r="E1187" s="28"/>
      <c r="F1187" s="28"/>
      <c r="G1187" s="26"/>
      <c r="H1187" s="26"/>
      <c r="I1187" s="26"/>
      <c r="J1187" s="26"/>
      <c r="K1187" s="26"/>
      <c r="L1187" s="10">
        <f t="shared" si="147"/>
        <v>0</v>
      </c>
      <c r="M1187" s="10">
        <f t="shared" si="148"/>
        <v>1</v>
      </c>
      <c r="N1187" s="10">
        <f t="shared" si="149"/>
        <v>1900</v>
      </c>
      <c r="O1187" t="str">
        <f t="shared" si="142"/>
        <v>1900-1</v>
      </c>
      <c r="P1187" t="str">
        <f t="shared" si="143"/>
        <v>1900-0</v>
      </c>
    </row>
    <row r="1188" spans="2:16" x14ac:dyDescent="0.25">
      <c r="B1188" s="27"/>
      <c r="C1188" s="28"/>
      <c r="D1188" s="29"/>
      <c r="E1188" s="28"/>
      <c r="F1188" s="28"/>
      <c r="G1188" s="26"/>
      <c r="H1188" s="26"/>
      <c r="I1188" s="26"/>
      <c r="J1188" s="26"/>
      <c r="K1188" s="26"/>
      <c r="L1188" s="10">
        <f t="shared" si="147"/>
        <v>0</v>
      </c>
      <c r="M1188" s="10">
        <f t="shared" si="148"/>
        <v>1</v>
      </c>
      <c r="N1188" s="10">
        <f t="shared" si="149"/>
        <v>1900</v>
      </c>
      <c r="O1188" t="str">
        <f t="shared" si="142"/>
        <v>1900-1</v>
      </c>
      <c r="P1188" t="str">
        <f t="shared" si="143"/>
        <v>1900-0</v>
      </c>
    </row>
    <row r="1189" spans="2:16" x14ac:dyDescent="0.25">
      <c r="B1189" s="27"/>
      <c r="C1189" s="28"/>
      <c r="D1189" s="29"/>
      <c r="E1189" s="28"/>
      <c r="F1189" s="28"/>
      <c r="G1189" s="26"/>
      <c r="H1189" s="26"/>
      <c r="I1189" s="26"/>
      <c r="J1189" s="26"/>
      <c r="K1189" s="26"/>
      <c r="L1189" s="10">
        <f t="shared" si="147"/>
        <v>0</v>
      </c>
      <c r="M1189" s="10">
        <f t="shared" si="148"/>
        <v>1</v>
      </c>
      <c r="N1189" s="10">
        <f t="shared" si="149"/>
        <v>1900</v>
      </c>
      <c r="O1189" t="str">
        <f t="shared" si="142"/>
        <v>1900-1</v>
      </c>
      <c r="P1189" t="str">
        <f t="shared" si="143"/>
        <v>1900-0</v>
      </c>
    </row>
    <row r="1190" spans="2:16" x14ac:dyDescent="0.25">
      <c r="B1190" s="27"/>
      <c r="C1190" s="28"/>
      <c r="D1190" s="29"/>
      <c r="E1190" s="28"/>
      <c r="F1190" s="28"/>
      <c r="G1190" s="26"/>
      <c r="H1190" s="26"/>
      <c r="I1190" s="26"/>
      <c r="J1190" s="26"/>
      <c r="K1190" s="26"/>
      <c r="L1190" s="10">
        <f t="shared" si="147"/>
        <v>0</v>
      </c>
      <c r="M1190" s="10">
        <f t="shared" si="148"/>
        <v>1</v>
      </c>
      <c r="N1190" s="10">
        <f t="shared" si="149"/>
        <v>1900</v>
      </c>
      <c r="O1190" t="str">
        <f t="shared" si="142"/>
        <v>1900-1</v>
      </c>
      <c r="P1190" t="str">
        <f t="shared" si="143"/>
        <v>1900-0</v>
      </c>
    </row>
    <row r="1191" spans="2:16" x14ac:dyDescent="0.25">
      <c r="B1191" s="27"/>
      <c r="C1191" s="28"/>
      <c r="D1191" s="29"/>
      <c r="E1191" s="28"/>
      <c r="F1191" s="28"/>
      <c r="G1191" s="26"/>
      <c r="H1191" s="26"/>
      <c r="I1191" s="26"/>
      <c r="J1191" s="26"/>
      <c r="K1191" s="26"/>
      <c r="L1191" s="10">
        <f t="shared" si="147"/>
        <v>0</v>
      </c>
      <c r="M1191" s="10">
        <f t="shared" si="148"/>
        <v>1</v>
      </c>
      <c r="N1191" s="10">
        <f t="shared" si="149"/>
        <v>1900</v>
      </c>
      <c r="O1191" t="str">
        <f t="shared" si="142"/>
        <v>1900-1</v>
      </c>
      <c r="P1191" t="str">
        <f t="shared" si="143"/>
        <v>1900-0</v>
      </c>
    </row>
    <row r="1192" spans="2:16" x14ac:dyDescent="0.25">
      <c r="B1192" s="27"/>
      <c r="C1192" s="28"/>
      <c r="D1192" s="29"/>
      <c r="E1192" s="28"/>
      <c r="F1192" s="28"/>
      <c r="G1192" s="26"/>
      <c r="H1192" s="26"/>
      <c r="I1192" s="26"/>
      <c r="J1192" s="26"/>
      <c r="K1192" s="26"/>
      <c r="L1192" s="10">
        <f t="shared" si="147"/>
        <v>0</v>
      </c>
      <c r="M1192" s="10">
        <f t="shared" si="148"/>
        <v>1</v>
      </c>
      <c r="N1192" s="10">
        <f t="shared" si="149"/>
        <v>1900</v>
      </c>
      <c r="O1192" t="str">
        <f t="shared" si="142"/>
        <v>1900-1</v>
      </c>
      <c r="P1192" t="str">
        <f t="shared" si="143"/>
        <v>1900-0</v>
      </c>
    </row>
    <row r="1193" spans="2:16" x14ac:dyDescent="0.25">
      <c r="B1193" s="27"/>
      <c r="C1193" s="28"/>
      <c r="D1193" s="29"/>
      <c r="E1193" s="28"/>
      <c r="F1193" s="28"/>
      <c r="G1193" s="26"/>
      <c r="H1193" s="26"/>
      <c r="I1193" s="26"/>
      <c r="J1193" s="26"/>
      <c r="K1193" s="26"/>
      <c r="L1193" s="10">
        <f t="shared" si="147"/>
        <v>0</v>
      </c>
      <c r="M1193" s="10">
        <f t="shared" si="148"/>
        <v>1</v>
      </c>
      <c r="N1193" s="10">
        <f t="shared" si="149"/>
        <v>1900</v>
      </c>
      <c r="O1193" t="str">
        <f t="shared" si="142"/>
        <v>1900-1</v>
      </c>
      <c r="P1193" t="str">
        <f t="shared" si="143"/>
        <v>1900-0</v>
      </c>
    </row>
    <row r="1194" spans="2:16" x14ac:dyDescent="0.25">
      <c r="B1194" s="27"/>
      <c r="C1194" s="28"/>
      <c r="D1194" s="29"/>
      <c r="E1194" s="28"/>
      <c r="F1194" s="28"/>
      <c r="G1194" s="26"/>
      <c r="H1194" s="26"/>
      <c r="I1194" s="26"/>
      <c r="J1194" s="26"/>
      <c r="K1194" s="26"/>
      <c r="L1194" s="10">
        <f t="shared" si="147"/>
        <v>0</v>
      </c>
      <c r="M1194" s="10">
        <f t="shared" si="148"/>
        <v>1</v>
      </c>
      <c r="N1194" s="10">
        <f t="shared" si="149"/>
        <v>1900</v>
      </c>
      <c r="O1194" t="str">
        <f t="shared" si="142"/>
        <v>1900-1</v>
      </c>
      <c r="P1194" t="str">
        <f t="shared" si="143"/>
        <v>1900-0</v>
      </c>
    </row>
    <row r="1195" spans="2:16" x14ac:dyDescent="0.25">
      <c r="B1195" s="27"/>
      <c r="C1195" s="28"/>
      <c r="D1195" s="29"/>
      <c r="E1195" s="28"/>
      <c r="F1195" s="28"/>
      <c r="G1195" s="26"/>
      <c r="H1195" s="26"/>
      <c r="I1195" s="26"/>
      <c r="J1195" s="26"/>
      <c r="K1195" s="26"/>
      <c r="L1195" s="10">
        <f t="shared" si="147"/>
        <v>0</v>
      </c>
      <c r="M1195" s="10">
        <f t="shared" si="148"/>
        <v>1</v>
      </c>
      <c r="N1195" s="10">
        <f t="shared" si="149"/>
        <v>1900</v>
      </c>
      <c r="O1195" t="str">
        <f t="shared" si="142"/>
        <v>1900-1</v>
      </c>
      <c r="P1195" t="str">
        <f t="shared" si="143"/>
        <v>1900-0</v>
      </c>
    </row>
    <row r="1196" spans="2:16" x14ac:dyDescent="0.25">
      <c r="B1196" s="27"/>
      <c r="C1196" s="28"/>
      <c r="D1196" s="29"/>
      <c r="E1196" s="28"/>
      <c r="F1196" s="28"/>
      <c r="G1196" s="26"/>
      <c r="H1196" s="26"/>
      <c r="I1196" s="26"/>
      <c r="J1196" s="26"/>
      <c r="K1196" s="26"/>
      <c r="L1196" s="10">
        <f t="shared" si="147"/>
        <v>0</v>
      </c>
      <c r="M1196" s="10">
        <f t="shared" si="148"/>
        <v>1</v>
      </c>
      <c r="N1196" s="10">
        <f t="shared" si="149"/>
        <v>1900</v>
      </c>
      <c r="O1196" t="str">
        <f t="shared" si="142"/>
        <v>1900-1</v>
      </c>
      <c r="P1196" t="str">
        <f t="shared" si="143"/>
        <v>1900-0</v>
      </c>
    </row>
    <row r="1197" spans="2:16" x14ac:dyDescent="0.25">
      <c r="B1197" s="27"/>
      <c r="C1197" s="28"/>
      <c r="D1197" s="29"/>
      <c r="E1197" s="28"/>
      <c r="F1197" s="28"/>
      <c r="G1197" s="26"/>
      <c r="H1197" s="26"/>
      <c r="I1197" s="26"/>
      <c r="J1197" s="26"/>
      <c r="K1197" s="26"/>
      <c r="L1197" s="10">
        <f t="shared" si="147"/>
        <v>0</v>
      </c>
      <c r="M1197" s="10">
        <f t="shared" si="148"/>
        <v>1</v>
      </c>
      <c r="N1197" s="10">
        <f t="shared" si="149"/>
        <v>1900</v>
      </c>
      <c r="O1197" t="str">
        <f t="shared" si="142"/>
        <v>1900-1</v>
      </c>
      <c r="P1197" t="str">
        <f t="shared" si="143"/>
        <v>1900-0</v>
      </c>
    </row>
    <row r="1198" spans="2:16" x14ac:dyDescent="0.25">
      <c r="B1198" s="27"/>
      <c r="C1198" s="28"/>
      <c r="D1198" s="29"/>
      <c r="E1198" s="28"/>
      <c r="F1198" s="28"/>
      <c r="G1198" s="26"/>
      <c r="H1198" s="26"/>
      <c r="I1198" s="26"/>
      <c r="J1198" s="26"/>
      <c r="K1198" s="26"/>
      <c r="L1198" s="10">
        <f t="shared" si="147"/>
        <v>0</v>
      </c>
      <c r="M1198" s="10">
        <f t="shared" si="148"/>
        <v>1</v>
      </c>
      <c r="N1198" s="10">
        <f t="shared" si="149"/>
        <v>1900</v>
      </c>
      <c r="O1198" t="str">
        <f t="shared" si="142"/>
        <v>1900-1</v>
      </c>
      <c r="P1198" t="str">
        <f t="shared" si="143"/>
        <v>1900-0</v>
      </c>
    </row>
    <row r="1199" spans="2:16" x14ac:dyDescent="0.25">
      <c r="B1199" s="27"/>
      <c r="C1199" s="28"/>
      <c r="D1199" s="29"/>
      <c r="E1199" s="28"/>
      <c r="F1199" s="28"/>
      <c r="G1199" s="26"/>
      <c r="H1199" s="26"/>
      <c r="I1199" s="26"/>
      <c r="J1199" s="26"/>
      <c r="K1199" s="26"/>
      <c r="L1199" s="10">
        <f t="shared" si="147"/>
        <v>0</v>
      </c>
      <c r="M1199" s="10">
        <f t="shared" si="148"/>
        <v>1</v>
      </c>
      <c r="N1199" s="10">
        <f t="shared" si="149"/>
        <v>1900</v>
      </c>
      <c r="O1199" t="str">
        <f t="shared" si="142"/>
        <v>1900-1</v>
      </c>
      <c r="P1199" t="str">
        <f t="shared" si="143"/>
        <v>1900-0</v>
      </c>
    </row>
    <row r="1200" spans="2:16" x14ac:dyDescent="0.25">
      <c r="B1200" s="27"/>
      <c r="C1200" s="28"/>
      <c r="D1200" s="29"/>
      <c r="E1200" s="28"/>
      <c r="F1200" s="28"/>
      <c r="G1200" s="26"/>
      <c r="H1200" s="26"/>
      <c r="I1200" s="26"/>
      <c r="J1200" s="26"/>
      <c r="K1200" s="26"/>
      <c r="L1200" s="10">
        <f t="shared" si="147"/>
        <v>0</v>
      </c>
      <c r="M1200" s="10">
        <f t="shared" si="148"/>
        <v>1</v>
      </c>
      <c r="N1200" s="10">
        <f t="shared" si="149"/>
        <v>1900</v>
      </c>
      <c r="O1200" t="str">
        <f t="shared" si="142"/>
        <v>1900-1</v>
      </c>
      <c r="P1200" t="str">
        <f t="shared" si="143"/>
        <v>1900-0</v>
      </c>
    </row>
    <row r="1201" spans="2:16" x14ac:dyDescent="0.25">
      <c r="B1201" s="27"/>
      <c r="C1201" s="28"/>
      <c r="D1201" s="29"/>
      <c r="E1201" s="28"/>
      <c r="F1201" s="28"/>
      <c r="G1201" s="26"/>
      <c r="H1201" s="26"/>
      <c r="I1201" s="26"/>
      <c r="J1201" s="26"/>
      <c r="K1201" s="26"/>
      <c r="L1201" s="10">
        <f t="shared" si="147"/>
        <v>0</v>
      </c>
      <c r="M1201" s="10">
        <f t="shared" si="148"/>
        <v>1</v>
      </c>
      <c r="N1201" s="10">
        <f t="shared" si="149"/>
        <v>1900</v>
      </c>
      <c r="O1201" t="str">
        <f t="shared" si="142"/>
        <v>1900-1</v>
      </c>
      <c r="P1201" t="str">
        <f t="shared" si="143"/>
        <v>1900-0</v>
      </c>
    </row>
    <row r="1202" spans="2:16" x14ac:dyDescent="0.25">
      <c r="B1202" s="27"/>
      <c r="C1202" s="28"/>
      <c r="D1202" s="29"/>
      <c r="E1202" s="28"/>
      <c r="F1202" s="28"/>
      <c r="G1202" s="26"/>
      <c r="H1202" s="26"/>
      <c r="I1202" s="26"/>
      <c r="J1202" s="26"/>
      <c r="K1202" s="26"/>
      <c r="L1202" s="10">
        <f t="shared" si="147"/>
        <v>0</v>
      </c>
      <c r="M1202" s="10">
        <f t="shared" si="148"/>
        <v>1</v>
      </c>
      <c r="N1202" s="10">
        <f t="shared" si="149"/>
        <v>1900</v>
      </c>
      <c r="O1202" t="str">
        <f t="shared" si="142"/>
        <v>1900-1</v>
      </c>
      <c r="P1202" t="str">
        <f t="shared" si="143"/>
        <v>1900-0</v>
      </c>
    </row>
    <row r="1203" spans="2:16" x14ac:dyDescent="0.25">
      <c r="B1203" s="27"/>
      <c r="C1203" s="28"/>
      <c r="D1203" s="29"/>
      <c r="E1203" s="28"/>
      <c r="F1203" s="28"/>
      <c r="G1203" s="26"/>
      <c r="H1203" s="26"/>
      <c r="I1203" s="26"/>
      <c r="J1203" s="26"/>
      <c r="K1203" s="26"/>
      <c r="L1203" s="10">
        <f t="shared" si="147"/>
        <v>0</v>
      </c>
      <c r="M1203" s="10">
        <f t="shared" si="148"/>
        <v>1</v>
      </c>
      <c r="N1203" s="10">
        <f t="shared" si="149"/>
        <v>1900</v>
      </c>
      <c r="O1203" t="str">
        <f t="shared" si="142"/>
        <v>1900-1</v>
      </c>
      <c r="P1203" t="str">
        <f t="shared" si="143"/>
        <v>1900-0</v>
      </c>
    </row>
    <row r="1204" spans="2:16" x14ac:dyDescent="0.25">
      <c r="B1204" s="27"/>
      <c r="C1204" s="28"/>
      <c r="D1204" s="29"/>
      <c r="E1204" s="28"/>
      <c r="F1204" s="28"/>
      <c r="G1204" s="26"/>
      <c r="H1204" s="26"/>
      <c r="I1204" s="26"/>
      <c r="J1204" s="26"/>
      <c r="K1204" s="26"/>
      <c r="L1204" s="10">
        <f t="shared" si="147"/>
        <v>0</v>
      </c>
      <c r="M1204" s="10">
        <f t="shared" si="148"/>
        <v>1</v>
      </c>
      <c r="N1204" s="10">
        <f t="shared" si="149"/>
        <v>1900</v>
      </c>
      <c r="O1204" t="str">
        <f t="shared" si="142"/>
        <v>1900-1</v>
      </c>
      <c r="P1204" t="str">
        <f t="shared" si="143"/>
        <v>1900-0</v>
      </c>
    </row>
    <row r="1205" spans="2:16" x14ac:dyDescent="0.25">
      <c r="B1205" s="27"/>
      <c r="C1205" s="28"/>
      <c r="D1205" s="29"/>
      <c r="E1205" s="28"/>
      <c r="F1205" s="28"/>
      <c r="G1205" s="26"/>
      <c r="H1205" s="26"/>
      <c r="I1205" s="26"/>
      <c r="J1205" s="26"/>
      <c r="K1205" s="26"/>
      <c r="L1205" s="10">
        <f t="shared" si="147"/>
        <v>0</v>
      </c>
      <c r="M1205" s="10">
        <f t="shared" si="148"/>
        <v>1</v>
      </c>
      <c r="N1205" s="10">
        <f t="shared" si="149"/>
        <v>1900</v>
      </c>
      <c r="O1205" t="str">
        <f t="shared" si="142"/>
        <v>1900-1</v>
      </c>
      <c r="P1205" t="str">
        <f t="shared" si="143"/>
        <v>1900-0</v>
      </c>
    </row>
    <row r="1206" spans="2:16" x14ac:dyDescent="0.25">
      <c r="B1206" s="27"/>
      <c r="C1206" s="28"/>
      <c r="D1206" s="29"/>
      <c r="E1206" s="28"/>
      <c r="F1206" s="28"/>
      <c r="G1206" s="26"/>
      <c r="H1206" s="26"/>
      <c r="I1206" s="26"/>
      <c r="J1206" s="26"/>
      <c r="K1206" s="26"/>
      <c r="L1206" s="10">
        <f t="shared" si="147"/>
        <v>0</v>
      </c>
      <c r="M1206" s="10">
        <f t="shared" si="148"/>
        <v>1</v>
      </c>
      <c r="N1206" s="10">
        <f t="shared" si="149"/>
        <v>1900</v>
      </c>
      <c r="O1206" t="str">
        <f t="shared" si="142"/>
        <v>1900-1</v>
      </c>
      <c r="P1206" t="str">
        <f t="shared" si="143"/>
        <v>1900-0</v>
      </c>
    </row>
    <row r="1207" spans="2:16" x14ac:dyDescent="0.25">
      <c r="B1207" s="27"/>
      <c r="C1207" s="28"/>
      <c r="D1207" s="29"/>
      <c r="E1207" s="28"/>
      <c r="F1207" s="28"/>
      <c r="G1207" s="26"/>
      <c r="H1207" s="26"/>
      <c r="I1207" s="26"/>
      <c r="J1207" s="26"/>
      <c r="K1207" s="26"/>
      <c r="L1207" s="10">
        <f t="shared" si="147"/>
        <v>0</v>
      </c>
      <c r="M1207" s="10">
        <f t="shared" si="148"/>
        <v>1</v>
      </c>
      <c r="N1207" s="10">
        <f t="shared" si="149"/>
        <v>1900</v>
      </c>
      <c r="O1207" t="str">
        <f t="shared" si="142"/>
        <v>1900-1</v>
      </c>
      <c r="P1207" t="str">
        <f t="shared" si="143"/>
        <v>1900-0</v>
      </c>
    </row>
    <row r="1208" spans="2:16" x14ac:dyDescent="0.25">
      <c r="B1208" s="27"/>
      <c r="C1208" s="28"/>
      <c r="D1208" s="29"/>
      <c r="E1208" s="28"/>
      <c r="F1208" s="28"/>
      <c r="G1208" s="26"/>
      <c r="H1208" s="26"/>
      <c r="I1208" s="26"/>
      <c r="J1208" s="26"/>
      <c r="K1208" s="26"/>
      <c r="L1208" s="10">
        <f t="shared" si="147"/>
        <v>0</v>
      </c>
      <c r="M1208" s="10">
        <f t="shared" si="148"/>
        <v>1</v>
      </c>
      <c r="N1208" s="10">
        <f t="shared" si="149"/>
        <v>1900</v>
      </c>
      <c r="O1208" t="str">
        <f t="shared" si="142"/>
        <v>1900-1</v>
      </c>
      <c r="P1208" t="str">
        <f t="shared" si="143"/>
        <v>1900-0</v>
      </c>
    </row>
    <row r="1209" spans="2:16" x14ac:dyDescent="0.25">
      <c r="B1209" s="27"/>
      <c r="C1209" s="28"/>
      <c r="D1209" s="29"/>
      <c r="E1209" s="28"/>
      <c r="F1209" s="28"/>
      <c r="G1209" s="26"/>
      <c r="H1209" s="26"/>
      <c r="I1209" s="26"/>
      <c r="J1209" s="26"/>
      <c r="K1209" s="26"/>
      <c r="L1209" s="10">
        <f t="shared" si="147"/>
        <v>0</v>
      </c>
      <c r="M1209" s="10">
        <f t="shared" si="148"/>
        <v>1</v>
      </c>
      <c r="N1209" s="10">
        <f t="shared" si="149"/>
        <v>1900</v>
      </c>
      <c r="O1209" t="str">
        <f t="shared" si="142"/>
        <v>1900-1</v>
      </c>
      <c r="P1209" t="str">
        <f t="shared" si="143"/>
        <v>1900-0</v>
      </c>
    </row>
    <row r="1210" spans="2:16" x14ac:dyDescent="0.25">
      <c r="B1210" s="27"/>
      <c r="C1210" s="28"/>
      <c r="D1210" s="29"/>
      <c r="E1210" s="28"/>
      <c r="F1210" s="28"/>
      <c r="G1210" s="26"/>
      <c r="H1210" s="26"/>
      <c r="I1210" s="26"/>
      <c r="J1210" s="26"/>
      <c r="K1210" s="26"/>
      <c r="L1210" s="10">
        <f t="shared" si="147"/>
        <v>0</v>
      </c>
      <c r="M1210" s="10">
        <f t="shared" si="148"/>
        <v>1</v>
      </c>
      <c r="N1210" s="10">
        <f t="shared" si="149"/>
        <v>1900</v>
      </c>
      <c r="O1210" t="str">
        <f t="shared" si="142"/>
        <v>1900-1</v>
      </c>
      <c r="P1210" t="str">
        <f t="shared" si="143"/>
        <v>1900-0</v>
      </c>
    </row>
    <row r="1211" spans="2:16" x14ac:dyDescent="0.25">
      <c r="B1211" s="27"/>
      <c r="C1211" s="28"/>
      <c r="D1211" s="29"/>
      <c r="E1211" s="28"/>
      <c r="F1211" s="28"/>
      <c r="G1211" s="26"/>
      <c r="H1211" s="26"/>
      <c r="I1211" s="26"/>
      <c r="J1211" s="26"/>
      <c r="K1211" s="26"/>
      <c r="L1211" s="10">
        <f t="shared" si="147"/>
        <v>0</v>
      </c>
      <c r="M1211" s="10">
        <f t="shared" si="148"/>
        <v>1</v>
      </c>
      <c r="N1211" s="10">
        <f t="shared" si="149"/>
        <v>1900</v>
      </c>
      <c r="O1211" t="str">
        <f t="shared" si="142"/>
        <v>1900-1</v>
      </c>
      <c r="P1211" t="str">
        <f t="shared" si="143"/>
        <v>1900-0</v>
      </c>
    </row>
    <row r="1212" spans="2:16" x14ac:dyDescent="0.25">
      <c r="B1212" s="27"/>
      <c r="C1212" s="28"/>
      <c r="D1212" s="29"/>
      <c r="E1212" s="28"/>
      <c r="F1212" s="28"/>
      <c r="G1212" s="26"/>
      <c r="H1212" s="26"/>
      <c r="I1212" s="26"/>
      <c r="J1212" s="26"/>
      <c r="K1212" s="26"/>
      <c r="L1212" s="10">
        <f t="shared" si="147"/>
        <v>0</v>
      </c>
      <c r="M1212" s="10">
        <f t="shared" si="148"/>
        <v>1</v>
      </c>
      <c r="N1212" s="10">
        <f t="shared" si="149"/>
        <v>1900</v>
      </c>
      <c r="O1212" t="str">
        <f t="shared" si="142"/>
        <v>1900-1</v>
      </c>
      <c r="P1212" t="str">
        <f t="shared" si="143"/>
        <v>1900-0</v>
      </c>
    </row>
    <row r="1213" spans="2:16" x14ac:dyDescent="0.25">
      <c r="B1213" s="27"/>
      <c r="C1213" s="28"/>
      <c r="D1213" s="29"/>
      <c r="E1213" s="28"/>
      <c r="F1213" s="28"/>
      <c r="G1213" s="26"/>
      <c r="H1213" s="26"/>
      <c r="I1213" s="26"/>
      <c r="J1213" s="26"/>
      <c r="K1213" s="26"/>
      <c r="L1213" s="10">
        <f t="shared" si="147"/>
        <v>0</v>
      </c>
      <c r="M1213" s="10">
        <f t="shared" si="148"/>
        <v>1</v>
      </c>
      <c r="N1213" s="10">
        <f t="shared" si="149"/>
        <v>1900</v>
      </c>
      <c r="O1213" t="str">
        <f t="shared" si="142"/>
        <v>1900-1</v>
      </c>
      <c r="P1213" t="str">
        <f t="shared" si="143"/>
        <v>1900-0</v>
      </c>
    </row>
    <row r="1214" spans="2:16" x14ac:dyDescent="0.25">
      <c r="B1214" s="27"/>
      <c r="C1214" s="28"/>
      <c r="D1214" s="29"/>
      <c r="E1214" s="28"/>
      <c r="F1214" s="28"/>
      <c r="G1214" s="26"/>
      <c r="H1214" s="26"/>
      <c r="I1214" s="26"/>
      <c r="J1214" s="26"/>
      <c r="K1214" s="26"/>
      <c r="L1214" s="10">
        <f t="shared" si="147"/>
        <v>0</v>
      </c>
      <c r="M1214" s="10">
        <f t="shared" si="148"/>
        <v>1</v>
      </c>
      <c r="N1214" s="10">
        <f t="shared" si="149"/>
        <v>1900</v>
      </c>
      <c r="O1214" t="str">
        <f t="shared" si="142"/>
        <v>1900-1</v>
      </c>
      <c r="P1214" t="str">
        <f t="shared" si="143"/>
        <v>1900-0</v>
      </c>
    </row>
    <row r="1215" spans="2:16" x14ac:dyDescent="0.25">
      <c r="B1215" s="27"/>
      <c r="C1215" s="28"/>
      <c r="D1215" s="29"/>
      <c r="E1215" s="28"/>
      <c r="F1215" s="28"/>
      <c r="G1215" s="26"/>
      <c r="H1215" s="26"/>
      <c r="I1215" s="26"/>
      <c r="J1215" s="26"/>
      <c r="K1215" s="26"/>
      <c r="L1215" s="10">
        <f t="shared" si="147"/>
        <v>0</v>
      </c>
      <c r="M1215" s="10">
        <f t="shared" si="148"/>
        <v>1</v>
      </c>
      <c r="N1215" s="10">
        <f t="shared" si="149"/>
        <v>1900</v>
      </c>
      <c r="O1215" t="str">
        <f t="shared" si="142"/>
        <v>1900-1</v>
      </c>
      <c r="P1215" t="str">
        <f t="shared" si="143"/>
        <v>1900-0</v>
      </c>
    </row>
    <row r="1216" spans="2:16" x14ac:dyDescent="0.25">
      <c r="B1216" s="27"/>
      <c r="C1216" s="28"/>
      <c r="D1216" s="29"/>
      <c r="E1216" s="28"/>
      <c r="F1216" s="28"/>
      <c r="G1216" s="26"/>
      <c r="H1216" s="26"/>
      <c r="I1216" s="26"/>
      <c r="J1216" s="26"/>
      <c r="K1216" s="26"/>
      <c r="L1216" s="10">
        <f t="shared" si="147"/>
        <v>0</v>
      </c>
      <c r="M1216" s="10">
        <f t="shared" si="148"/>
        <v>1</v>
      </c>
      <c r="N1216" s="10">
        <f t="shared" si="149"/>
        <v>1900</v>
      </c>
      <c r="O1216" t="str">
        <f t="shared" si="142"/>
        <v>1900-1</v>
      </c>
      <c r="P1216" t="str">
        <f t="shared" si="143"/>
        <v>1900-0</v>
      </c>
    </row>
    <row r="1217" spans="2:16" x14ac:dyDescent="0.25">
      <c r="B1217" s="27"/>
      <c r="C1217" s="28"/>
      <c r="D1217" s="29"/>
      <c r="E1217" s="28"/>
      <c r="F1217" s="28"/>
      <c r="G1217" s="26"/>
      <c r="H1217" s="26"/>
      <c r="I1217" s="26"/>
      <c r="J1217" s="26"/>
      <c r="K1217" s="26"/>
      <c r="L1217" s="10">
        <f t="shared" si="147"/>
        <v>0</v>
      </c>
      <c r="M1217" s="10">
        <f t="shared" si="148"/>
        <v>1</v>
      </c>
      <c r="N1217" s="10">
        <f t="shared" si="149"/>
        <v>1900</v>
      </c>
      <c r="O1217" t="str">
        <f t="shared" si="142"/>
        <v>1900-1</v>
      </c>
      <c r="P1217" t="str">
        <f t="shared" si="143"/>
        <v>1900-0</v>
      </c>
    </row>
    <row r="1218" spans="2:16" x14ac:dyDescent="0.25">
      <c r="B1218" s="27"/>
      <c r="C1218" s="28"/>
      <c r="D1218" s="29"/>
      <c r="E1218" s="28"/>
      <c r="F1218" s="28"/>
      <c r="G1218" s="26"/>
      <c r="H1218" s="26"/>
      <c r="I1218" s="26"/>
      <c r="J1218" s="26"/>
      <c r="K1218" s="26"/>
      <c r="L1218" s="10">
        <f t="shared" si="147"/>
        <v>0</v>
      </c>
      <c r="M1218" s="10">
        <f t="shared" si="148"/>
        <v>1</v>
      </c>
      <c r="N1218" s="10">
        <f t="shared" si="149"/>
        <v>1900</v>
      </c>
      <c r="O1218" t="str">
        <f t="shared" si="142"/>
        <v>1900-1</v>
      </c>
      <c r="P1218" t="str">
        <f t="shared" si="143"/>
        <v>1900-0</v>
      </c>
    </row>
    <row r="1219" spans="2:16" x14ac:dyDescent="0.25">
      <c r="B1219" s="27"/>
      <c r="C1219" s="28"/>
      <c r="D1219" s="29"/>
      <c r="E1219" s="28"/>
      <c r="F1219" s="28"/>
      <c r="G1219" s="26"/>
      <c r="H1219" s="26"/>
      <c r="I1219" s="26"/>
      <c r="J1219" s="26"/>
      <c r="K1219" s="26"/>
      <c r="L1219" s="10">
        <f t="shared" si="147"/>
        <v>0</v>
      </c>
      <c r="M1219" s="10">
        <f t="shared" si="148"/>
        <v>1</v>
      </c>
      <c r="N1219" s="10">
        <f t="shared" si="149"/>
        <v>1900</v>
      </c>
      <c r="O1219" t="str">
        <f t="shared" si="142"/>
        <v>1900-1</v>
      </c>
      <c r="P1219" t="str">
        <f t="shared" si="143"/>
        <v>1900-0</v>
      </c>
    </row>
    <row r="1220" spans="2:16" x14ac:dyDescent="0.25">
      <c r="B1220" s="27"/>
      <c r="C1220" s="28"/>
      <c r="D1220" s="29"/>
      <c r="E1220" s="28"/>
      <c r="F1220" s="28"/>
      <c r="G1220" s="26"/>
      <c r="H1220" s="26"/>
      <c r="I1220" s="26"/>
      <c r="J1220" s="26"/>
      <c r="K1220" s="26"/>
      <c r="L1220" s="10">
        <f t="shared" si="147"/>
        <v>0</v>
      </c>
      <c r="M1220" s="10">
        <f t="shared" si="148"/>
        <v>1</v>
      </c>
      <c r="N1220" s="10">
        <f t="shared" si="149"/>
        <v>1900</v>
      </c>
      <c r="O1220" t="str">
        <f t="shared" si="142"/>
        <v>1900-1</v>
      </c>
      <c r="P1220" t="str">
        <f t="shared" si="143"/>
        <v>1900-0</v>
      </c>
    </row>
    <row r="1221" spans="2:16" x14ac:dyDescent="0.25">
      <c r="B1221" s="27"/>
      <c r="C1221" s="28"/>
      <c r="D1221" s="29"/>
      <c r="E1221" s="28"/>
      <c r="F1221" s="28"/>
      <c r="G1221" s="26"/>
      <c r="H1221" s="26"/>
      <c r="I1221" s="26"/>
      <c r="J1221" s="26"/>
      <c r="K1221" s="26"/>
      <c r="L1221" s="10">
        <f t="shared" si="147"/>
        <v>0</v>
      </c>
      <c r="M1221" s="10">
        <f t="shared" si="148"/>
        <v>1</v>
      </c>
      <c r="N1221" s="10">
        <f t="shared" si="149"/>
        <v>1900</v>
      </c>
      <c r="O1221" t="str">
        <f t="shared" si="142"/>
        <v>1900-1</v>
      </c>
      <c r="P1221" t="str">
        <f t="shared" si="143"/>
        <v>1900-0</v>
      </c>
    </row>
    <row r="1222" spans="2:16" x14ac:dyDescent="0.25">
      <c r="B1222" s="27"/>
      <c r="C1222" s="28"/>
      <c r="D1222" s="29"/>
      <c r="E1222" s="28"/>
      <c r="F1222" s="28"/>
      <c r="G1222" s="26"/>
      <c r="H1222" s="26"/>
      <c r="I1222" s="26"/>
      <c r="J1222" s="26"/>
      <c r="K1222" s="26"/>
      <c r="L1222" s="10">
        <f t="shared" si="147"/>
        <v>0</v>
      </c>
      <c r="M1222" s="10">
        <f t="shared" si="148"/>
        <v>1</v>
      </c>
      <c r="N1222" s="10">
        <f t="shared" si="149"/>
        <v>1900</v>
      </c>
      <c r="O1222" t="str">
        <f t="shared" si="142"/>
        <v>1900-1</v>
      </c>
      <c r="P1222" t="str">
        <f t="shared" si="143"/>
        <v>1900-0</v>
      </c>
    </row>
    <row r="1223" spans="2:16" x14ac:dyDescent="0.25">
      <c r="B1223" s="27"/>
      <c r="C1223" s="28"/>
      <c r="D1223" s="29"/>
      <c r="E1223" s="28"/>
      <c r="F1223" s="28"/>
      <c r="G1223" s="26"/>
      <c r="H1223" s="26"/>
      <c r="I1223" s="26"/>
      <c r="J1223" s="26"/>
      <c r="K1223" s="26"/>
      <c r="L1223" s="10">
        <f t="shared" si="147"/>
        <v>0</v>
      </c>
      <c r="M1223" s="10">
        <f t="shared" si="148"/>
        <v>1</v>
      </c>
      <c r="N1223" s="10">
        <f t="shared" si="149"/>
        <v>1900</v>
      </c>
      <c r="O1223" t="str">
        <f t="shared" si="142"/>
        <v>1900-1</v>
      </c>
      <c r="P1223" t="str">
        <f t="shared" si="143"/>
        <v>1900-0</v>
      </c>
    </row>
    <row r="1224" spans="2:16" x14ac:dyDescent="0.25">
      <c r="B1224" s="27"/>
      <c r="C1224" s="28"/>
      <c r="D1224" s="29"/>
      <c r="E1224" s="28"/>
      <c r="F1224" s="28"/>
      <c r="G1224" s="26"/>
      <c r="H1224" s="26"/>
      <c r="I1224" s="26"/>
      <c r="J1224" s="26"/>
      <c r="K1224" s="26"/>
      <c r="L1224" s="10">
        <f t="shared" si="147"/>
        <v>0</v>
      </c>
      <c r="M1224" s="10">
        <f t="shared" si="148"/>
        <v>1</v>
      </c>
      <c r="N1224" s="10">
        <f t="shared" si="149"/>
        <v>1900</v>
      </c>
      <c r="O1224" t="str">
        <f t="shared" si="142"/>
        <v>1900-1</v>
      </c>
      <c r="P1224" t="str">
        <f t="shared" si="143"/>
        <v>1900-0</v>
      </c>
    </row>
    <row r="1225" spans="2:16" x14ac:dyDescent="0.25">
      <c r="B1225" s="27"/>
      <c r="C1225" s="28"/>
      <c r="D1225" s="29"/>
      <c r="E1225" s="28"/>
      <c r="F1225" s="28"/>
      <c r="G1225" s="26"/>
      <c r="H1225" s="26"/>
      <c r="I1225" s="26"/>
      <c r="J1225" s="26"/>
      <c r="K1225" s="26"/>
      <c r="L1225" s="10">
        <f t="shared" si="147"/>
        <v>0</v>
      </c>
      <c r="M1225" s="10">
        <f t="shared" si="148"/>
        <v>1</v>
      </c>
      <c r="N1225" s="10">
        <f t="shared" si="149"/>
        <v>1900</v>
      </c>
      <c r="O1225" t="str">
        <f t="shared" si="142"/>
        <v>1900-1</v>
      </c>
      <c r="P1225" t="str">
        <f t="shared" si="143"/>
        <v>1900-0</v>
      </c>
    </row>
    <row r="1226" spans="2:16" x14ac:dyDescent="0.25">
      <c r="B1226" s="27"/>
      <c r="C1226" s="28"/>
      <c r="D1226" s="29"/>
      <c r="E1226" s="28"/>
      <c r="F1226" s="28"/>
      <c r="G1226" s="26"/>
      <c r="H1226" s="26"/>
      <c r="I1226" s="26"/>
      <c r="J1226" s="26"/>
      <c r="K1226" s="26"/>
      <c r="L1226" s="10">
        <f t="shared" si="147"/>
        <v>0</v>
      </c>
      <c r="M1226" s="10">
        <f t="shared" si="148"/>
        <v>1</v>
      </c>
      <c r="N1226" s="10">
        <f t="shared" si="149"/>
        <v>1900</v>
      </c>
      <c r="O1226" t="str">
        <f t="shared" si="142"/>
        <v>1900-1</v>
      </c>
      <c r="P1226" t="str">
        <f t="shared" si="143"/>
        <v>1900-0</v>
      </c>
    </row>
    <row r="1227" spans="2:16" x14ac:dyDescent="0.25">
      <c r="B1227" s="27"/>
      <c r="C1227" s="28"/>
      <c r="D1227" s="29"/>
      <c r="E1227" s="28"/>
      <c r="F1227" s="28"/>
      <c r="G1227" s="26"/>
      <c r="H1227" s="26"/>
      <c r="I1227" s="26"/>
      <c r="J1227" s="26"/>
      <c r="K1227" s="26"/>
      <c r="L1227" s="10">
        <f t="shared" si="147"/>
        <v>0</v>
      </c>
      <c r="M1227" s="10">
        <f t="shared" si="148"/>
        <v>1</v>
      </c>
      <c r="N1227" s="10">
        <f t="shared" si="149"/>
        <v>1900</v>
      </c>
      <c r="O1227" t="str">
        <f t="shared" ref="O1227:O1291" si="150">CONCATENATE(N1227,"-",M1227)</f>
        <v>1900-1</v>
      </c>
      <c r="P1227" t="str">
        <f t="shared" ref="P1227:P1291" si="151">CONCATENATE(N1227,"-",L1227)</f>
        <v>1900-0</v>
      </c>
    </row>
    <row r="1228" spans="2:16" x14ac:dyDescent="0.25">
      <c r="B1228" s="27"/>
      <c r="C1228" s="28"/>
      <c r="D1228" s="29"/>
      <c r="E1228" s="28"/>
      <c r="F1228" s="28"/>
      <c r="G1228" s="26"/>
      <c r="H1228" s="26"/>
      <c r="I1228" s="26"/>
      <c r="J1228" s="26"/>
      <c r="K1228" s="26"/>
      <c r="L1228" s="10">
        <f t="shared" si="147"/>
        <v>0</v>
      </c>
      <c r="M1228" s="10">
        <f t="shared" si="148"/>
        <v>1</v>
      </c>
      <c r="N1228" s="10">
        <f t="shared" si="149"/>
        <v>1900</v>
      </c>
      <c r="O1228" t="str">
        <f t="shared" si="150"/>
        <v>1900-1</v>
      </c>
      <c r="P1228" t="str">
        <f t="shared" si="151"/>
        <v>1900-0</v>
      </c>
    </row>
    <row r="1229" spans="2:16" x14ac:dyDescent="0.25">
      <c r="B1229" s="27"/>
      <c r="C1229" s="28"/>
      <c r="D1229" s="29"/>
      <c r="E1229" s="28"/>
      <c r="F1229" s="28"/>
      <c r="G1229" s="26"/>
      <c r="H1229" s="26"/>
      <c r="I1229" s="26"/>
      <c r="J1229" s="26"/>
      <c r="K1229" s="26"/>
      <c r="L1229" s="10">
        <f t="shared" si="147"/>
        <v>0</v>
      </c>
      <c r="M1229" s="10">
        <f t="shared" si="148"/>
        <v>1</v>
      </c>
      <c r="N1229" s="10">
        <f t="shared" si="149"/>
        <v>1900</v>
      </c>
      <c r="O1229" t="str">
        <f t="shared" si="150"/>
        <v>1900-1</v>
      </c>
      <c r="P1229" t="str">
        <f t="shared" si="151"/>
        <v>1900-0</v>
      </c>
    </row>
    <row r="1230" spans="2:16" x14ac:dyDescent="0.25">
      <c r="B1230" s="27"/>
      <c r="C1230" s="28"/>
      <c r="D1230" s="29"/>
      <c r="E1230" s="28"/>
      <c r="F1230" s="28"/>
      <c r="G1230" s="26"/>
      <c r="H1230" s="26"/>
      <c r="I1230" s="26"/>
      <c r="J1230" s="26"/>
      <c r="K1230" s="26"/>
      <c r="L1230" s="10">
        <f t="shared" si="147"/>
        <v>0</v>
      </c>
      <c r="M1230" s="10">
        <f t="shared" si="148"/>
        <v>1</v>
      </c>
      <c r="N1230" s="10">
        <f t="shared" si="149"/>
        <v>1900</v>
      </c>
      <c r="O1230" t="str">
        <f t="shared" si="150"/>
        <v>1900-1</v>
      </c>
      <c r="P1230" t="str">
        <f t="shared" si="151"/>
        <v>1900-0</v>
      </c>
    </row>
    <row r="1231" spans="2:16" x14ac:dyDescent="0.25">
      <c r="B1231" s="27"/>
      <c r="C1231" s="28"/>
      <c r="D1231" s="29"/>
      <c r="E1231" s="28"/>
      <c r="F1231" s="28"/>
      <c r="G1231" s="26"/>
      <c r="H1231" s="26"/>
      <c r="I1231" s="26"/>
      <c r="J1231" s="26"/>
      <c r="K1231" s="26"/>
      <c r="L1231" s="10">
        <f t="shared" si="147"/>
        <v>0</v>
      </c>
      <c r="M1231" s="10">
        <f t="shared" si="148"/>
        <v>1</v>
      </c>
      <c r="N1231" s="10">
        <f t="shared" si="149"/>
        <v>1900</v>
      </c>
      <c r="O1231" t="str">
        <f t="shared" si="150"/>
        <v>1900-1</v>
      </c>
      <c r="P1231" t="str">
        <f t="shared" si="151"/>
        <v>1900-0</v>
      </c>
    </row>
    <row r="1232" spans="2:16" x14ac:dyDescent="0.25">
      <c r="B1232" s="27"/>
      <c r="C1232" s="28"/>
      <c r="D1232" s="29"/>
      <c r="E1232" s="28"/>
      <c r="F1232" s="28"/>
      <c r="G1232" s="26"/>
      <c r="H1232" s="26"/>
      <c r="I1232" s="26"/>
      <c r="J1232" s="26"/>
      <c r="K1232" s="26"/>
      <c r="L1232" s="10">
        <f t="shared" si="147"/>
        <v>0</v>
      </c>
      <c r="M1232" s="10">
        <f t="shared" si="148"/>
        <v>1</v>
      </c>
      <c r="N1232" s="10">
        <f t="shared" si="149"/>
        <v>1900</v>
      </c>
      <c r="O1232" t="str">
        <f t="shared" si="150"/>
        <v>1900-1</v>
      </c>
      <c r="P1232" t="str">
        <f t="shared" si="151"/>
        <v>1900-0</v>
      </c>
    </row>
    <row r="1233" spans="2:16" x14ac:dyDescent="0.25">
      <c r="B1233" s="27"/>
      <c r="C1233" s="28"/>
      <c r="D1233" s="29"/>
      <c r="E1233" s="28"/>
      <c r="F1233" s="28"/>
      <c r="G1233" s="26"/>
      <c r="H1233" s="26"/>
      <c r="I1233" s="26"/>
      <c r="J1233" s="26"/>
      <c r="K1233" s="26"/>
      <c r="L1233" s="10">
        <f t="shared" si="147"/>
        <v>0</v>
      </c>
      <c r="M1233" s="10">
        <f t="shared" si="148"/>
        <v>1</v>
      </c>
      <c r="N1233" s="10">
        <f t="shared" si="149"/>
        <v>1900</v>
      </c>
      <c r="O1233" t="str">
        <f t="shared" si="150"/>
        <v>1900-1</v>
      </c>
      <c r="P1233" t="str">
        <f t="shared" si="151"/>
        <v>1900-0</v>
      </c>
    </row>
    <row r="1234" spans="2:16" x14ac:dyDescent="0.25">
      <c r="B1234" s="27"/>
      <c r="C1234" s="28"/>
      <c r="D1234" s="29"/>
      <c r="E1234" s="28"/>
      <c r="F1234" s="28"/>
      <c r="G1234" s="26"/>
      <c r="H1234" s="26"/>
      <c r="I1234" s="26"/>
      <c r="J1234" s="26"/>
      <c r="K1234" s="26"/>
      <c r="L1234" s="10">
        <f t="shared" si="147"/>
        <v>0</v>
      </c>
      <c r="M1234" s="10">
        <f t="shared" si="148"/>
        <v>1</v>
      </c>
      <c r="N1234" s="10">
        <f t="shared" si="149"/>
        <v>1900</v>
      </c>
      <c r="O1234" t="str">
        <f t="shared" si="150"/>
        <v>1900-1</v>
      </c>
      <c r="P1234" t="str">
        <f t="shared" si="151"/>
        <v>1900-0</v>
      </c>
    </row>
    <row r="1235" spans="2:16" x14ac:dyDescent="0.25">
      <c r="B1235" s="27"/>
      <c r="C1235" s="28"/>
      <c r="D1235" s="29"/>
      <c r="E1235" s="28"/>
      <c r="F1235" s="28"/>
      <c r="G1235" s="26"/>
      <c r="H1235" s="26"/>
      <c r="I1235" s="26"/>
      <c r="J1235" s="26"/>
      <c r="K1235" s="26"/>
      <c r="L1235" s="10">
        <f t="shared" si="147"/>
        <v>0</v>
      </c>
      <c r="M1235" s="10">
        <f t="shared" si="148"/>
        <v>1</v>
      </c>
      <c r="N1235" s="10">
        <f t="shared" si="149"/>
        <v>1900</v>
      </c>
      <c r="O1235" t="str">
        <f t="shared" si="150"/>
        <v>1900-1</v>
      </c>
      <c r="P1235" t="str">
        <f t="shared" si="151"/>
        <v>1900-0</v>
      </c>
    </row>
    <row r="1236" spans="2:16" x14ac:dyDescent="0.25">
      <c r="B1236" s="27"/>
      <c r="C1236" s="28"/>
      <c r="D1236" s="29"/>
      <c r="E1236" s="28"/>
      <c r="F1236" s="28"/>
      <c r="G1236" s="26"/>
      <c r="H1236" s="26"/>
      <c r="I1236" s="26"/>
      <c r="J1236" s="26"/>
      <c r="K1236" s="26"/>
      <c r="L1236" s="10">
        <f t="shared" si="147"/>
        <v>0</v>
      </c>
      <c r="M1236" s="10">
        <f t="shared" si="148"/>
        <v>1</v>
      </c>
      <c r="N1236" s="10">
        <f t="shared" si="149"/>
        <v>1900</v>
      </c>
      <c r="O1236" t="str">
        <f t="shared" si="150"/>
        <v>1900-1</v>
      </c>
      <c r="P1236" t="str">
        <f t="shared" si="151"/>
        <v>1900-0</v>
      </c>
    </row>
    <row r="1237" spans="2:16" x14ac:dyDescent="0.25">
      <c r="B1237" s="27"/>
      <c r="C1237" s="28"/>
      <c r="D1237" s="29"/>
      <c r="E1237" s="28"/>
      <c r="F1237" s="28"/>
      <c r="G1237" s="26"/>
      <c r="H1237" s="26"/>
      <c r="I1237" s="26"/>
      <c r="J1237" s="26"/>
      <c r="K1237" s="26"/>
      <c r="L1237" s="10">
        <f t="shared" si="147"/>
        <v>0</v>
      </c>
      <c r="M1237" s="10">
        <f t="shared" si="148"/>
        <v>1</v>
      </c>
      <c r="N1237" s="10">
        <f t="shared" si="149"/>
        <v>1900</v>
      </c>
      <c r="O1237" t="str">
        <f t="shared" si="150"/>
        <v>1900-1</v>
      </c>
      <c r="P1237" t="str">
        <f t="shared" si="151"/>
        <v>1900-0</v>
      </c>
    </row>
    <row r="1238" spans="2:16" x14ac:dyDescent="0.25">
      <c r="B1238" s="27"/>
      <c r="C1238" s="28"/>
      <c r="D1238" s="29"/>
      <c r="E1238" s="28"/>
      <c r="F1238" s="28"/>
      <c r="G1238" s="26"/>
      <c r="H1238" s="26"/>
      <c r="I1238" s="26"/>
      <c r="J1238" s="26"/>
      <c r="K1238" s="26"/>
      <c r="L1238" s="10">
        <f t="shared" si="147"/>
        <v>0</v>
      </c>
      <c r="M1238" s="10">
        <f t="shared" si="148"/>
        <v>1</v>
      </c>
      <c r="N1238" s="10">
        <f t="shared" si="149"/>
        <v>1900</v>
      </c>
      <c r="O1238" t="str">
        <f t="shared" si="150"/>
        <v>1900-1</v>
      </c>
      <c r="P1238" t="str">
        <f t="shared" si="151"/>
        <v>1900-0</v>
      </c>
    </row>
    <row r="1239" spans="2:16" x14ac:dyDescent="0.25">
      <c r="B1239" s="27"/>
      <c r="C1239" s="28"/>
      <c r="D1239" s="29"/>
      <c r="E1239" s="28"/>
      <c r="F1239" s="28"/>
      <c r="G1239" s="26"/>
      <c r="H1239" s="26"/>
      <c r="I1239" s="26"/>
      <c r="J1239" s="26"/>
      <c r="K1239" s="26"/>
      <c r="L1239" s="10">
        <f t="shared" si="147"/>
        <v>0</v>
      </c>
      <c r="M1239" s="10">
        <f t="shared" si="148"/>
        <v>1</v>
      </c>
      <c r="N1239" s="10">
        <f t="shared" si="149"/>
        <v>1900</v>
      </c>
      <c r="O1239" t="str">
        <f t="shared" si="150"/>
        <v>1900-1</v>
      </c>
      <c r="P1239" t="str">
        <f t="shared" si="151"/>
        <v>1900-0</v>
      </c>
    </row>
    <row r="1240" spans="2:16" x14ac:dyDescent="0.25">
      <c r="B1240" s="27"/>
      <c r="C1240" s="28"/>
      <c r="D1240" s="29"/>
      <c r="E1240" s="28"/>
      <c r="F1240" s="28"/>
      <c r="G1240" s="26"/>
      <c r="H1240" s="26"/>
      <c r="I1240" s="26"/>
      <c r="J1240" s="26"/>
      <c r="K1240" s="26"/>
      <c r="L1240" s="10">
        <f t="shared" si="147"/>
        <v>0</v>
      </c>
      <c r="M1240" s="10">
        <f t="shared" si="148"/>
        <v>1</v>
      </c>
      <c r="N1240" s="10">
        <f t="shared" si="149"/>
        <v>1900</v>
      </c>
      <c r="O1240" t="str">
        <f t="shared" si="150"/>
        <v>1900-1</v>
      </c>
      <c r="P1240" t="str">
        <f t="shared" si="151"/>
        <v>1900-0</v>
      </c>
    </row>
    <row r="1241" spans="2:16" x14ac:dyDescent="0.25">
      <c r="B1241" s="27"/>
      <c r="C1241" s="28"/>
      <c r="D1241" s="29"/>
      <c r="E1241" s="28"/>
      <c r="F1241" s="28"/>
      <c r="G1241" s="26"/>
      <c r="H1241" s="26"/>
      <c r="I1241" s="26"/>
      <c r="J1241" s="26"/>
      <c r="K1241" s="26"/>
      <c r="L1241" s="10">
        <f t="shared" si="147"/>
        <v>0</v>
      </c>
      <c r="M1241" s="10">
        <f t="shared" si="148"/>
        <v>1</v>
      </c>
      <c r="N1241" s="10">
        <f t="shared" si="149"/>
        <v>1900</v>
      </c>
      <c r="O1241" t="str">
        <f t="shared" si="150"/>
        <v>1900-1</v>
      </c>
      <c r="P1241" t="str">
        <f t="shared" si="151"/>
        <v>1900-0</v>
      </c>
    </row>
    <row r="1242" spans="2:16" x14ac:dyDescent="0.25">
      <c r="B1242" s="27"/>
      <c r="C1242" s="28"/>
      <c r="D1242" s="29"/>
      <c r="E1242" s="28"/>
      <c r="F1242" s="28"/>
      <c r="G1242" s="26"/>
      <c r="H1242" s="26"/>
      <c r="I1242" s="26"/>
      <c r="J1242" s="26"/>
      <c r="K1242" s="26"/>
      <c r="L1242" s="10">
        <f t="shared" si="147"/>
        <v>0</v>
      </c>
      <c r="M1242" s="10">
        <f t="shared" si="148"/>
        <v>1</v>
      </c>
      <c r="N1242" s="10">
        <f t="shared" si="149"/>
        <v>1900</v>
      </c>
      <c r="O1242" t="str">
        <f t="shared" si="150"/>
        <v>1900-1</v>
      </c>
      <c r="P1242" t="str">
        <f t="shared" si="151"/>
        <v>1900-0</v>
      </c>
    </row>
    <row r="1243" spans="2:16" x14ac:dyDescent="0.25">
      <c r="B1243" s="27"/>
      <c r="C1243" s="28"/>
      <c r="D1243" s="29"/>
      <c r="E1243" s="28"/>
      <c r="F1243" s="28"/>
      <c r="G1243" s="26"/>
      <c r="H1243" s="26"/>
      <c r="I1243" s="26"/>
      <c r="J1243" s="26"/>
      <c r="K1243" s="26"/>
      <c r="L1243" s="10">
        <f t="shared" si="147"/>
        <v>0</v>
      </c>
      <c r="M1243" s="10">
        <f t="shared" si="148"/>
        <v>1</v>
      </c>
      <c r="N1243" s="10">
        <f t="shared" si="149"/>
        <v>1900</v>
      </c>
      <c r="O1243" t="str">
        <f t="shared" si="150"/>
        <v>1900-1</v>
      </c>
      <c r="P1243" t="str">
        <f t="shared" si="151"/>
        <v>1900-0</v>
      </c>
    </row>
    <row r="1244" spans="2:16" x14ac:dyDescent="0.25">
      <c r="B1244" s="27"/>
      <c r="C1244" s="28"/>
      <c r="D1244" s="29"/>
      <c r="E1244" s="28"/>
      <c r="F1244" s="28"/>
      <c r="G1244" s="26"/>
      <c r="H1244" s="26"/>
      <c r="I1244" s="26"/>
      <c r="J1244" s="26"/>
      <c r="K1244" s="26"/>
      <c r="L1244" s="10">
        <f t="shared" ref="L1244:L1308" si="152">WEEKNUM(B1244)</f>
        <v>0</v>
      </c>
      <c r="M1244" s="10">
        <f t="shared" ref="M1244:M1308" si="153">MONTH(B1244)</f>
        <v>1</v>
      </c>
      <c r="N1244" s="10">
        <f t="shared" ref="N1244:N1308" si="154">YEAR(B1244)</f>
        <v>1900</v>
      </c>
      <c r="O1244" t="str">
        <f t="shared" si="150"/>
        <v>1900-1</v>
      </c>
      <c r="P1244" t="str">
        <f t="shared" si="151"/>
        <v>1900-0</v>
      </c>
    </row>
    <row r="1245" spans="2:16" x14ac:dyDescent="0.25">
      <c r="B1245" s="27"/>
      <c r="C1245" s="28"/>
      <c r="D1245" s="29"/>
      <c r="E1245" s="28"/>
      <c r="F1245" s="28"/>
      <c r="G1245" s="26"/>
      <c r="H1245" s="26"/>
      <c r="I1245" s="26"/>
      <c r="J1245" s="26"/>
      <c r="K1245" s="26"/>
      <c r="L1245" s="10">
        <f t="shared" si="152"/>
        <v>0</v>
      </c>
      <c r="M1245" s="10">
        <f t="shared" si="153"/>
        <v>1</v>
      </c>
      <c r="N1245" s="10">
        <f t="shared" si="154"/>
        <v>1900</v>
      </c>
      <c r="O1245" t="str">
        <f t="shared" si="150"/>
        <v>1900-1</v>
      </c>
      <c r="P1245" t="str">
        <f t="shared" si="151"/>
        <v>1900-0</v>
      </c>
    </row>
    <row r="1246" spans="2:16" x14ac:dyDescent="0.25">
      <c r="B1246" s="27"/>
      <c r="C1246" s="28"/>
      <c r="D1246" s="29"/>
      <c r="E1246" s="28"/>
      <c r="F1246" s="28"/>
      <c r="G1246" s="26"/>
      <c r="H1246" s="26"/>
      <c r="I1246" s="26"/>
      <c r="J1246" s="26"/>
      <c r="K1246" s="26"/>
      <c r="L1246" s="10">
        <f t="shared" si="152"/>
        <v>0</v>
      </c>
      <c r="M1246" s="10">
        <f t="shared" si="153"/>
        <v>1</v>
      </c>
      <c r="N1246" s="10">
        <f t="shared" si="154"/>
        <v>1900</v>
      </c>
      <c r="O1246" t="str">
        <f t="shared" si="150"/>
        <v>1900-1</v>
      </c>
      <c r="P1246" t="str">
        <f t="shared" si="151"/>
        <v>1900-0</v>
      </c>
    </row>
    <row r="1247" spans="2:16" x14ac:dyDescent="0.25">
      <c r="B1247" s="27"/>
      <c r="C1247" s="28"/>
      <c r="D1247" s="29"/>
      <c r="E1247" s="28"/>
      <c r="F1247" s="28"/>
      <c r="G1247" s="26"/>
      <c r="H1247" s="26"/>
      <c r="I1247" s="26"/>
      <c r="J1247" s="26"/>
      <c r="K1247" s="26"/>
      <c r="L1247" s="10">
        <f t="shared" si="152"/>
        <v>0</v>
      </c>
      <c r="M1247" s="10">
        <f t="shared" si="153"/>
        <v>1</v>
      </c>
      <c r="N1247" s="10">
        <f t="shared" si="154"/>
        <v>1900</v>
      </c>
      <c r="O1247" t="str">
        <f t="shared" si="150"/>
        <v>1900-1</v>
      </c>
      <c r="P1247" t="str">
        <f t="shared" si="151"/>
        <v>1900-0</v>
      </c>
    </row>
    <row r="1248" spans="2:16" x14ac:dyDescent="0.25">
      <c r="B1248" s="27"/>
      <c r="C1248" s="28"/>
      <c r="D1248" s="29"/>
      <c r="E1248" s="28"/>
      <c r="F1248" s="28"/>
      <c r="G1248" s="26"/>
      <c r="H1248" s="26"/>
      <c r="I1248" s="26"/>
      <c r="J1248" s="26"/>
      <c r="K1248" s="26"/>
      <c r="L1248" s="10">
        <f t="shared" si="152"/>
        <v>0</v>
      </c>
      <c r="M1248" s="10">
        <f t="shared" si="153"/>
        <v>1</v>
      </c>
      <c r="N1248" s="10">
        <f t="shared" si="154"/>
        <v>1900</v>
      </c>
      <c r="O1248" t="str">
        <f t="shared" si="150"/>
        <v>1900-1</v>
      </c>
      <c r="P1248" t="str">
        <f t="shared" si="151"/>
        <v>1900-0</v>
      </c>
    </row>
    <row r="1249" spans="2:16" x14ac:dyDescent="0.25">
      <c r="B1249" s="27"/>
      <c r="C1249" s="28"/>
      <c r="D1249" s="29"/>
      <c r="E1249" s="28"/>
      <c r="F1249" s="28"/>
      <c r="G1249" s="26"/>
      <c r="H1249" s="26"/>
      <c r="I1249" s="26"/>
      <c r="J1249" s="26"/>
      <c r="K1249" s="26"/>
      <c r="L1249" s="10">
        <f t="shared" si="152"/>
        <v>0</v>
      </c>
      <c r="M1249" s="10">
        <f t="shared" si="153"/>
        <v>1</v>
      </c>
      <c r="N1249" s="10">
        <f t="shared" si="154"/>
        <v>1900</v>
      </c>
      <c r="O1249" t="str">
        <f t="shared" si="150"/>
        <v>1900-1</v>
      </c>
      <c r="P1249" t="str">
        <f t="shared" si="151"/>
        <v>1900-0</v>
      </c>
    </row>
    <row r="1250" spans="2:16" x14ac:dyDescent="0.25">
      <c r="B1250" s="27"/>
      <c r="C1250" s="28"/>
      <c r="D1250" s="29"/>
      <c r="E1250" s="28"/>
      <c r="F1250" s="28"/>
      <c r="G1250" s="26"/>
      <c r="H1250" s="26"/>
      <c r="I1250" s="26"/>
      <c r="J1250" s="26"/>
      <c r="K1250" s="26"/>
      <c r="L1250" s="10">
        <f t="shared" si="152"/>
        <v>0</v>
      </c>
      <c r="M1250" s="10">
        <f t="shared" si="153"/>
        <v>1</v>
      </c>
      <c r="N1250" s="10">
        <f t="shared" si="154"/>
        <v>1900</v>
      </c>
      <c r="O1250" t="str">
        <f t="shared" si="150"/>
        <v>1900-1</v>
      </c>
      <c r="P1250" t="str">
        <f t="shared" si="151"/>
        <v>1900-0</v>
      </c>
    </row>
    <row r="1251" spans="2:16" x14ac:dyDescent="0.25">
      <c r="B1251" s="27"/>
      <c r="C1251" s="28"/>
      <c r="D1251" s="29"/>
      <c r="E1251" s="28"/>
      <c r="F1251" s="28"/>
      <c r="G1251" s="26"/>
      <c r="H1251" s="26"/>
      <c r="I1251" s="26"/>
      <c r="J1251" s="26"/>
      <c r="K1251" s="26"/>
      <c r="L1251" s="10">
        <f t="shared" si="152"/>
        <v>0</v>
      </c>
      <c r="M1251" s="10">
        <f t="shared" si="153"/>
        <v>1</v>
      </c>
      <c r="N1251" s="10">
        <f t="shared" si="154"/>
        <v>1900</v>
      </c>
      <c r="O1251" t="str">
        <f t="shared" si="150"/>
        <v>1900-1</v>
      </c>
      <c r="P1251" t="str">
        <f t="shared" si="151"/>
        <v>1900-0</v>
      </c>
    </row>
    <row r="1252" spans="2:16" x14ac:dyDescent="0.25">
      <c r="B1252" s="27"/>
      <c r="C1252" s="28"/>
      <c r="D1252" s="29"/>
      <c r="E1252" s="28"/>
      <c r="F1252" s="28"/>
      <c r="G1252" s="26"/>
      <c r="H1252" s="26"/>
      <c r="I1252" s="26"/>
      <c r="J1252" s="26"/>
      <c r="K1252" s="26"/>
      <c r="L1252" s="10">
        <f t="shared" si="152"/>
        <v>0</v>
      </c>
      <c r="M1252" s="10">
        <f t="shared" si="153"/>
        <v>1</v>
      </c>
      <c r="N1252" s="10">
        <f t="shared" si="154"/>
        <v>1900</v>
      </c>
      <c r="O1252" t="str">
        <f t="shared" si="150"/>
        <v>1900-1</v>
      </c>
      <c r="P1252" t="str">
        <f t="shared" si="151"/>
        <v>1900-0</v>
      </c>
    </row>
    <row r="1253" spans="2:16" x14ac:dyDescent="0.25">
      <c r="B1253" s="27"/>
      <c r="C1253" s="28"/>
      <c r="D1253" s="29"/>
      <c r="E1253" s="28"/>
      <c r="F1253" s="28"/>
      <c r="G1253" s="26"/>
      <c r="H1253" s="26"/>
      <c r="I1253" s="26"/>
      <c r="J1253" s="26"/>
      <c r="K1253" s="26"/>
      <c r="L1253" s="10">
        <f t="shared" si="152"/>
        <v>0</v>
      </c>
      <c r="M1253" s="10">
        <f t="shared" si="153"/>
        <v>1</v>
      </c>
      <c r="N1253" s="10">
        <f t="shared" si="154"/>
        <v>1900</v>
      </c>
      <c r="O1253" t="str">
        <f t="shared" si="150"/>
        <v>1900-1</v>
      </c>
      <c r="P1253" t="str">
        <f t="shared" si="151"/>
        <v>1900-0</v>
      </c>
    </row>
    <row r="1254" spans="2:16" x14ac:dyDescent="0.25">
      <c r="B1254" s="27"/>
      <c r="C1254" s="28"/>
      <c r="D1254" s="29"/>
      <c r="E1254" s="28"/>
      <c r="F1254" s="28"/>
      <c r="G1254" s="26"/>
      <c r="H1254" s="26"/>
      <c r="I1254" s="26"/>
      <c r="J1254" s="26"/>
      <c r="K1254" s="26"/>
      <c r="L1254" s="10">
        <f t="shared" si="152"/>
        <v>0</v>
      </c>
      <c r="M1254" s="10">
        <f t="shared" si="153"/>
        <v>1</v>
      </c>
      <c r="N1254" s="10">
        <f t="shared" si="154"/>
        <v>1900</v>
      </c>
      <c r="O1254" t="str">
        <f t="shared" si="150"/>
        <v>1900-1</v>
      </c>
      <c r="P1254" t="str">
        <f t="shared" si="151"/>
        <v>1900-0</v>
      </c>
    </row>
    <row r="1255" spans="2:16" x14ac:dyDescent="0.25">
      <c r="B1255" s="27"/>
      <c r="C1255" s="28"/>
      <c r="D1255" s="29"/>
      <c r="E1255" s="28"/>
      <c r="F1255" s="28"/>
      <c r="G1255" s="26"/>
      <c r="H1255" s="26"/>
      <c r="I1255" s="26"/>
      <c r="J1255" s="26"/>
      <c r="K1255" s="26"/>
      <c r="L1255" s="10">
        <f t="shared" si="152"/>
        <v>0</v>
      </c>
      <c r="M1255" s="10">
        <f t="shared" si="153"/>
        <v>1</v>
      </c>
      <c r="N1255" s="10">
        <f t="shared" si="154"/>
        <v>1900</v>
      </c>
      <c r="O1255" t="str">
        <f t="shared" si="150"/>
        <v>1900-1</v>
      </c>
      <c r="P1255" t="str">
        <f t="shared" si="151"/>
        <v>1900-0</v>
      </c>
    </row>
    <row r="1256" spans="2:16" x14ac:dyDescent="0.25">
      <c r="B1256" s="27"/>
      <c r="C1256" s="28"/>
      <c r="D1256" s="29"/>
      <c r="E1256" s="28"/>
      <c r="F1256" s="28"/>
      <c r="G1256" s="26"/>
      <c r="H1256" s="26"/>
      <c r="I1256" s="26"/>
      <c r="J1256" s="26"/>
      <c r="K1256" s="26"/>
      <c r="L1256" s="10">
        <f t="shared" si="152"/>
        <v>0</v>
      </c>
      <c r="M1256" s="10">
        <f t="shared" si="153"/>
        <v>1</v>
      </c>
      <c r="N1256" s="10">
        <f t="shared" si="154"/>
        <v>1900</v>
      </c>
      <c r="O1256" t="str">
        <f t="shared" si="150"/>
        <v>1900-1</v>
      </c>
      <c r="P1256" t="str">
        <f t="shared" si="151"/>
        <v>1900-0</v>
      </c>
    </row>
    <row r="1257" spans="2:16" x14ac:dyDescent="0.25">
      <c r="B1257" s="27"/>
      <c r="C1257" s="28"/>
      <c r="D1257" s="29"/>
      <c r="E1257" s="28"/>
      <c r="F1257" s="28"/>
      <c r="G1257" s="26"/>
      <c r="H1257" s="26"/>
      <c r="I1257" s="26"/>
      <c r="J1257" s="26"/>
      <c r="K1257" s="26"/>
      <c r="L1257" s="10">
        <f t="shared" si="152"/>
        <v>0</v>
      </c>
      <c r="M1257" s="10">
        <f t="shared" si="153"/>
        <v>1</v>
      </c>
      <c r="N1257" s="10">
        <f t="shared" si="154"/>
        <v>1900</v>
      </c>
      <c r="O1257" t="str">
        <f t="shared" si="150"/>
        <v>1900-1</v>
      </c>
      <c r="P1257" t="str">
        <f t="shared" si="151"/>
        <v>1900-0</v>
      </c>
    </row>
    <row r="1258" spans="2:16" x14ac:dyDescent="0.25">
      <c r="B1258" s="27"/>
      <c r="C1258" s="28"/>
      <c r="D1258" s="29"/>
      <c r="E1258" s="28"/>
      <c r="F1258" s="28"/>
      <c r="G1258" s="26"/>
      <c r="H1258" s="26"/>
      <c r="I1258" s="26"/>
      <c r="J1258" s="26"/>
      <c r="K1258" s="26"/>
      <c r="L1258" s="10">
        <f t="shared" si="152"/>
        <v>0</v>
      </c>
      <c r="M1258" s="10">
        <f t="shared" si="153"/>
        <v>1</v>
      </c>
      <c r="N1258" s="10">
        <f t="shared" si="154"/>
        <v>1900</v>
      </c>
      <c r="O1258" t="str">
        <f t="shared" si="150"/>
        <v>1900-1</v>
      </c>
      <c r="P1258" t="str">
        <f t="shared" si="151"/>
        <v>1900-0</v>
      </c>
    </row>
    <row r="1259" spans="2:16" x14ac:dyDescent="0.25">
      <c r="B1259" s="27"/>
      <c r="C1259" s="28"/>
      <c r="D1259" s="29"/>
      <c r="E1259" s="28"/>
      <c r="F1259" s="28"/>
      <c r="G1259" s="26"/>
      <c r="H1259" s="26"/>
      <c r="I1259" s="26"/>
      <c r="J1259" s="26"/>
      <c r="K1259" s="26"/>
      <c r="L1259" s="10">
        <f t="shared" si="152"/>
        <v>0</v>
      </c>
      <c r="M1259" s="10">
        <f t="shared" si="153"/>
        <v>1</v>
      </c>
      <c r="N1259" s="10">
        <f t="shared" si="154"/>
        <v>1900</v>
      </c>
      <c r="O1259" t="str">
        <f t="shared" si="150"/>
        <v>1900-1</v>
      </c>
      <c r="P1259" t="str">
        <f t="shared" si="151"/>
        <v>1900-0</v>
      </c>
    </row>
    <row r="1260" spans="2:16" x14ac:dyDescent="0.25">
      <c r="B1260" s="27"/>
      <c r="C1260" s="28"/>
      <c r="D1260" s="29"/>
      <c r="E1260" s="28"/>
      <c r="F1260" s="28"/>
      <c r="G1260" s="26"/>
      <c r="H1260" s="26"/>
      <c r="I1260" s="26"/>
      <c r="J1260" s="26"/>
      <c r="K1260" s="26"/>
      <c r="L1260" s="10">
        <f t="shared" si="152"/>
        <v>0</v>
      </c>
      <c r="M1260" s="10">
        <f t="shared" si="153"/>
        <v>1</v>
      </c>
      <c r="N1260" s="10">
        <f t="shared" si="154"/>
        <v>1900</v>
      </c>
      <c r="O1260" t="str">
        <f t="shared" si="150"/>
        <v>1900-1</v>
      </c>
      <c r="P1260" t="str">
        <f t="shared" si="151"/>
        <v>1900-0</v>
      </c>
    </row>
    <row r="1261" spans="2:16" x14ac:dyDescent="0.25">
      <c r="B1261" s="27"/>
      <c r="C1261" s="28"/>
      <c r="D1261" s="29"/>
      <c r="E1261" s="28"/>
      <c r="F1261" s="28"/>
      <c r="G1261" s="26"/>
      <c r="H1261" s="26"/>
      <c r="I1261" s="26"/>
      <c r="J1261" s="26"/>
      <c r="K1261" s="26"/>
      <c r="L1261" s="10">
        <f t="shared" si="152"/>
        <v>0</v>
      </c>
      <c r="M1261" s="10">
        <f t="shared" si="153"/>
        <v>1</v>
      </c>
      <c r="N1261" s="10">
        <f t="shared" si="154"/>
        <v>1900</v>
      </c>
      <c r="O1261" t="str">
        <f t="shared" si="150"/>
        <v>1900-1</v>
      </c>
      <c r="P1261" t="str">
        <f t="shared" si="151"/>
        <v>1900-0</v>
      </c>
    </row>
    <row r="1262" spans="2:16" x14ac:dyDescent="0.25">
      <c r="B1262" s="27"/>
      <c r="C1262" s="28"/>
      <c r="D1262" s="29"/>
      <c r="E1262" s="28"/>
      <c r="F1262" s="28"/>
      <c r="G1262" s="26"/>
      <c r="H1262" s="26"/>
      <c r="I1262" s="26"/>
      <c r="J1262" s="26"/>
      <c r="K1262" s="26"/>
      <c r="L1262" s="10">
        <f t="shared" si="152"/>
        <v>0</v>
      </c>
      <c r="M1262" s="10">
        <f t="shared" si="153"/>
        <v>1</v>
      </c>
      <c r="N1262" s="10">
        <f t="shared" si="154"/>
        <v>1900</v>
      </c>
      <c r="O1262" t="str">
        <f t="shared" si="150"/>
        <v>1900-1</v>
      </c>
      <c r="P1262" t="str">
        <f t="shared" si="151"/>
        <v>1900-0</v>
      </c>
    </row>
    <row r="1263" spans="2:16" x14ac:dyDescent="0.25">
      <c r="B1263" s="27"/>
      <c r="C1263" s="28"/>
      <c r="D1263" s="29"/>
      <c r="E1263" s="28"/>
      <c r="F1263" s="28"/>
      <c r="G1263" s="26"/>
      <c r="H1263" s="26"/>
      <c r="I1263" s="26"/>
      <c r="J1263" s="26"/>
      <c r="K1263" s="26"/>
      <c r="L1263" s="10">
        <f t="shared" si="152"/>
        <v>0</v>
      </c>
      <c r="M1263" s="10">
        <f t="shared" si="153"/>
        <v>1</v>
      </c>
      <c r="N1263" s="10">
        <f t="shared" si="154"/>
        <v>1900</v>
      </c>
      <c r="O1263" t="str">
        <f t="shared" si="150"/>
        <v>1900-1</v>
      </c>
      <c r="P1263" t="str">
        <f t="shared" si="151"/>
        <v>1900-0</v>
      </c>
    </row>
    <row r="1264" spans="2:16" x14ac:dyDescent="0.25">
      <c r="B1264" s="27"/>
      <c r="C1264" s="28"/>
      <c r="D1264" s="29"/>
      <c r="E1264" s="28"/>
      <c r="F1264" s="28"/>
      <c r="G1264" s="26"/>
      <c r="H1264" s="26"/>
      <c r="I1264" s="26"/>
      <c r="J1264" s="26"/>
      <c r="K1264" s="26"/>
      <c r="L1264" s="10">
        <f t="shared" si="152"/>
        <v>0</v>
      </c>
      <c r="M1264" s="10">
        <f t="shared" si="153"/>
        <v>1</v>
      </c>
      <c r="N1264" s="10">
        <f t="shared" si="154"/>
        <v>1900</v>
      </c>
      <c r="O1264" t="str">
        <f t="shared" si="150"/>
        <v>1900-1</v>
      </c>
      <c r="P1264" t="str">
        <f t="shared" si="151"/>
        <v>1900-0</v>
      </c>
    </row>
    <row r="1265" spans="2:16" x14ac:dyDescent="0.25">
      <c r="B1265" s="27"/>
      <c r="C1265" s="28"/>
      <c r="D1265" s="29"/>
      <c r="E1265" s="28"/>
      <c r="F1265" s="28"/>
      <c r="G1265" s="26"/>
      <c r="H1265" s="26"/>
      <c r="I1265" s="26"/>
      <c r="J1265" s="26"/>
      <c r="K1265" s="26"/>
      <c r="L1265" s="10">
        <f t="shared" si="152"/>
        <v>0</v>
      </c>
      <c r="M1265" s="10">
        <f t="shared" si="153"/>
        <v>1</v>
      </c>
      <c r="N1265" s="10">
        <f t="shared" si="154"/>
        <v>1900</v>
      </c>
      <c r="O1265" t="str">
        <f t="shared" si="150"/>
        <v>1900-1</v>
      </c>
      <c r="P1265" t="str">
        <f t="shared" si="151"/>
        <v>1900-0</v>
      </c>
    </row>
    <row r="1266" spans="2:16" x14ac:dyDescent="0.25">
      <c r="B1266" s="27"/>
      <c r="C1266" s="28"/>
      <c r="D1266" s="29"/>
      <c r="E1266" s="28"/>
      <c r="F1266" s="28"/>
      <c r="G1266" s="26"/>
      <c r="H1266" s="26"/>
      <c r="I1266" s="26"/>
      <c r="J1266" s="26"/>
      <c r="K1266" s="26"/>
      <c r="L1266" s="10">
        <f t="shared" si="152"/>
        <v>0</v>
      </c>
      <c r="M1266" s="10">
        <f t="shared" si="153"/>
        <v>1</v>
      </c>
      <c r="N1266" s="10">
        <f t="shared" si="154"/>
        <v>1900</v>
      </c>
      <c r="O1266" t="str">
        <f t="shared" si="150"/>
        <v>1900-1</v>
      </c>
      <c r="P1266" t="str">
        <f t="shared" si="151"/>
        <v>1900-0</v>
      </c>
    </row>
    <row r="1267" spans="2:16" x14ac:dyDescent="0.25">
      <c r="B1267" s="27"/>
      <c r="C1267" s="28"/>
      <c r="D1267" s="29"/>
      <c r="E1267" s="28"/>
      <c r="F1267" s="28"/>
      <c r="G1267" s="26"/>
      <c r="H1267" s="26"/>
      <c r="I1267" s="26"/>
      <c r="J1267" s="26"/>
      <c r="K1267" s="26"/>
      <c r="L1267" s="10">
        <f t="shared" si="152"/>
        <v>0</v>
      </c>
      <c r="M1267" s="10">
        <f t="shared" si="153"/>
        <v>1</v>
      </c>
      <c r="N1267" s="10">
        <f t="shared" si="154"/>
        <v>1900</v>
      </c>
      <c r="O1267" t="str">
        <f t="shared" si="150"/>
        <v>1900-1</v>
      </c>
      <c r="P1267" t="str">
        <f t="shared" si="151"/>
        <v>1900-0</v>
      </c>
    </row>
    <row r="1268" spans="2:16" x14ac:dyDescent="0.25">
      <c r="B1268" s="27"/>
      <c r="C1268" s="28"/>
      <c r="D1268" s="29"/>
      <c r="E1268" s="28"/>
      <c r="F1268" s="28"/>
      <c r="G1268" s="26"/>
      <c r="H1268" s="26"/>
      <c r="I1268" s="26"/>
      <c r="J1268" s="26"/>
      <c r="K1268" s="26"/>
      <c r="L1268" s="10">
        <f t="shared" si="152"/>
        <v>0</v>
      </c>
      <c r="M1268" s="10">
        <f t="shared" si="153"/>
        <v>1</v>
      </c>
      <c r="N1268" s="10">
        <f t="shared" si="154"/>
        <v>1900</v>
      </c>
      <c r="O1268" t="str">
        <f t="shared" si="150"/>
        <v>1900-1</v>
      </c>
      <c r="P1268" t="str">
        <f t="shared" si="151"/>
        <v>1900-0</v>
      </c>
    </row>
    <row r="1269" spans="2:16" x14ac:dyDescent="0.25">
      <c r="B1269" s="27"/>
      <c r="C1269" s="28"/>
      <c r="D1269" s="29"/>
      <c r="E1269" s="28"/>
      <c r="F1269" s="28"/>
      <c r="G1269" s="26"/>
      <c r="H1269" s="26"/>
      <c r="I1269" s="26"/>
      <c r="J1269" s="26"/>
      <c r="K1269" s="26"/>
      <c r="L1269" s="10">
        <f t="shared" si="152"/>
        <v>0</v>
      </c>
      <c r="M1269" s="10">
        <f t="shared" si="153"/>
        <v>1</v>
      </c>
      <c r="N1269" s="10">
        <f t="shared" si="154"/>
        <v>1900</v>
      </c>
      <c r="O1269" t="str">
        <f t="shared" si="150"/>
        <v>1900-1</v>
      </c>
      <c r="P1269" t="str">
        <f t="shared" si="151"/>
        <v>1900-0</v>
      </c>
    </row>
    <row r="1270" spans="2:16" x14ac:dyDescent="0.25">
      <c r="B1270" s="27"/>
      <c r="C1270" s="28"/>
      <c r="D1270" s="29"/>
      <c r="E1270" s="28"/>
      <c r="F1270" s="28"/>
      <c r="G1270" s="26"/>
      <c r="H1270" s="26"/>
      <c r="I1270" s="26"/>
      <c r="J1270" s="26"/>
      <c r="K1270" s="26"/>
      <c r="L1270" s="10">
        <f t="shared" si="152"/>
        <v>0</v>
      </c>
      <c r="M1270" s="10">
        <f t="shared" si="153"/>
        <v>1</v>
      </c>
      <c r="N1270" s="10">
        <f t="shared" si="154"/>
        <v>1900</v>
      </c>
      <c r="O1270" t="str">
        <f t="shared" si="150"/>
        <v>1900-1</v>
      </c>
      <c r="P1270" t="str">
        <f t="shared" si="151"/>
        <v>1900-0</v>
      </c>
    </row>
    <row r="1271" spans="2:16" x14ac:dyDescent="0.25">
      <c r="B1271" s="27"/>
      <c r="C1271" s="28"/>
      <c r="D1271" s="29"/>
      <c r="E1271" s="28"/>
      <c r="F1271" s="28"/>
      <c r="G1271" s="26"/>
      <c r="H1271" s="26"/>
      <c r="I1271" s="26"/>
      <c r="J1271" s="26"/>
      <c r="K1271" s="26"/>
      <c r="L1271" s="10">
        <f t="shared" si="152"/>
        <v>0</v>
      </c>
      <c r="M1271" s="10">
        <f t="shared" si="153"/>
        <v>1</v>
      </c>
      <c r="N1271" s="10">
        <f t="shared" si="154"/>
        <v>1900</v>
      </c>
      <c r="O1271" t="str">
        <f t="shared" si="150"/>
        <v>1900-1</v>
      </c>
      <c r="P1271" t="str">
        <f t="shared" si="151"/>
        <v>1900-0</v>
      </c>
    </row>
    <row r="1272" spans="2:16" x14ac:dyDescent="0.25">
      <c r="B1272" s="27"/>
      <c r="C1272" s="28"/>
      <c r="D1272" s="29"/>
      <c r="E1272" s="28"/>
      <c r="F1272" s="28"/>
      <c r="G1272" s="26"/>
      <c r="H1272" s="26"/>
      <c r="I1272" s="26"/>
      <c r="J1272" s="26"/>
      <c r="K1272" s="26"/>
      <c r="L1272" s="10">
        <f t="shared" si="152"/>
        <v>0</v>
      </c>
      <c r="M1272" s="10">
        <f t="shared" si="153"/>
        <v>1</v>
      </c>
      <c r="N1272" s="10">
        <f t="shared" si="154"/>
        <v>1900</v>
      </c>
      <c r="O1272" t="str">
        <f t="shared" si="150"/>
        <v>1900-1</v>
      </c>
      <c r="P1272" t="str">
        <f t="shared" si="151"/>
        <v>1900-0</v>
      </c>
    </row>
    <row r="1273" spans="2:16" x14ac:dyDescent="0.25">
      <c r="B1273" s="27"/>
      <c r="C1273" s="28"/>
      <c r="D1273" s="29"/>
      <c r="E1273" s="28"/>
      <c r="F1273" s="28"/>
      <c r="G1273" s="26"/>
      <c r="H1273" s="26"/>
      <c r="I1273" s="26"/>
      <c r="J1273" s="26"/>
      <c r="K1273" s="26"/>
      <c r="L1273" s="10">
        <f t="shared" si="152"/>
        <v>0</v>
      </c>
      <c r="M1273" s="10">
        <f t="shared" si="153"/>
        <v>1</v>
      </c>
      <c r="N1273" s="10">
        <f t="shared" si="154"/>
        <v>1900</v>
      </c>
      <c r="O1273" t="str">
        <f t="shared" si="150"/>
        <v>1900-1</v>
      </c>
      <c r="P1273" t="str">
        <f t="shared" si="151"/>
        <v>1900-0</v>
      </c>
    </row>
    <row r="1274" spans="2:16" x14ac:dyDescent="0.25">
      <c r="B1274" s="27"/>
      <c r="C1274" s="28"/>
      <c r="D1274" s="29"/>
      <c r="E1274" s="28"/>
      <c r="F1274" s="28"/>
      <c r="G1274" s="26"/>
      <c r="H1274" s="26"/>
      <c r="I1274" s="26"/>
      <c r="J1274" s="26"/>
      <c r="K1274" s="26"/>
      <c r="L1274" s="10">
        <f t="shared" si="152"/>
        <v>0</v>
      </c>
      <c r="M1274" s="10">
        <f t="shared" si="153"/>
        <v>1</v>
      </c>
      <c r="N1274" s="10">
        <f t="shared" si="154"/>
        <v>1900</v>
      </c>
      <c r="O1274" t="str">
        <f t="shared" si="150"/>
        <v>1900-1</v>
      </c>
      <c r="P1274" t="str">
        <f t="shared" si="151"/>
        <v>1900-0</v>
      </c>
    </row>
    <row r="1275" spans="2:16" x14ac:dyDescent="0.25">
      <c r="B1275" s="27"/>
      <c r="C1275" s="28"/>
      <c r="D1275" s="29"/>
      <c r="E1275" s="28"/>
      <c r="F1275" s="28"/>
      <c r="G1275" s="26"/>
      <c r="H1275" s="26"/>
      <c r="I1275" s="26"/>
      <c r="J1275" s="26"/>
      <c r="K1275" s="26"/>
      <c r="L1275" s="10">
        <f t="shared" si="152"/>
        <v>0</v>
      </c>
      <c r="M1275" s="10">
        <f t="shared" si="153"/>
        <v>1</v>
      </c>
      <c r="N1275" s="10">
        <f t="shared" si="154"/>
        <v>1900</v>
      </c>
      <c r="O1275" t="str">
        <f t="shared" si="150"/>
        <v>1900-1</v>
      </c>
      <c r="P1275" t="str">
        <f t="shared" si="151"/>
        <v>1900-0</v>
      </c>
    </row>
    <row r="1276" spans="2:16" x14ac:dyDescent="0.25">
      <c r="B1276" s="27"/>
      <c r="C1276" s="28"/>
      <c r="D1276" s="29"/>
      <c r="E1276" s="28"/>
      <c r="F1276" s="28"/>
      <c r="G1276" s="26"/>
      <c r="H1276" s="26"/>
      <c r="I1276" s="26"/>
      <c r="J1276" s="26"/>
      <c r="K1276" s="26"/>
      <c r="L1276" s="10">
        <f t="shared" si="152"/>
        <v>0</v>
      </c>
      <c r="M1276" s="10">
        <f t="shared" si="153"/>
        <v>1</v>
      </c>
      <c r="N1276" s="10">
        <f t="shared" si="154"/>
        <v>1900</v>
      </c>
      <c r="O1276" t="str">
        <f t="shared" si="150"/>
        <v>1900-1</v>
      </c>
      <c r="P1276" t="str">
        <f t="shared" si="151"/>
        <v>1900-0</v>
      </c>
    </row>
    <row r="1277" spans="2:16" x14ac:dyDescent="0.25">
      <c r="B1277" s="27"/>
      <c r="C1277" s="28"/>
      <c r="D1277" s="29"/>
      <c r="E1277" s="28"/>
      <c r="F1277" s="28"/>
      <c r="G1277" s="26"/>
      <c r="H1277" s="26"/>
      <c r="I1277" s="26"/>
      <c r="J1277" s="26"/>
      <c r="K1277" s="26"/>
      <c r="L1277" s="10">
        <f t="shared" si="152"/>
        <v>0</v>
      </c>
      <c r="M1277" s="10">
        <f t="shared" si="153"/>
        <v>1</v>
      </c>
      <c r="N1277" s="10">
        <f t="shared" si="154"/>
        <v>1900</v>
      </c>
      <c r="O1277" t="str">
        <f t="shared" si="150"/>
        <v>1900-1</v>
      </c>
      <c r="P1277" t="str">
        <f t="shared" si="151"/>
        <v>1900-0</v>
      </c>
    </row>
    <row r="1278" spans="2:16" x14ac:dyDescent="0.25">
      <c r="B1278" s="27"/>
      <c r="C1278" s="28"/>
      <c r="D1278" s="29"/>
      <c r="E1278" s="28"/>
      <c r="F1278" s="28"/>
      <c r="G1278" s="26"/>
      <c r="H1278" s="26"/>
      <c r="I1278" s="26"/>
      <c r="J1278" s="26"/>
      <c r="K1278" s="26"/>
      <c r="L1278" s="10">
        <f t="shared" si="152"/>
        <v>0</v>
      </c>
      <c r="M1278" s="10">
        <f t="shared" si="153"/>
        <v>1</v>
      </c>
      <c r="N1278" s="10">
        <f t="shared" si="154"/>
        <v>1900</v>
      </c>
      <c r="O1278" t="str">
        <f t="shared" si="150"/>
        <v>1900-1</v>
      </c>
      <c r="P1278" t="str">
        <f t="shared" si="151"/>
        <v>1900-0</v>
      </c>
    </row>
    <row r="1279" spans="2:16" x14ac:dyDescent="0.25">
      <c r="B1279" s="27"/>
      <c r="C1279" s="28"/>
      <c r="D1279" s="29"/>
      <c r="E1279" s="28"/>
      <c r="F1279" s="28"/>
      <c r="G1279" s="26"/>
      <c r="H1279" s="26"/>
      <c r="I1279" s="26"/>
      <c r="J1279" s="26"/>
      <c r="K1279" s="26"/>
      <c r="L1279" s="10">
        <f t="shared" si="152"/>
        <v>0</v>
      </c>
      <c r="M1279" s="10">
        <f t="shared" si="153"/>
        <v>1</v>
      </c>
      <c r="N1279" s="10">
        <f t="shared" si="154"/>
        <v>1900</v>
      </c>
      <c r="O1279" t="str">
        <f t="shared" si="150"/>
        <v>1900-1</v>
      </c>
      <c r="P1279" t="str">
        <f t="shared" si="151"/>
        <v>1900-0</v>
      </c>
    </row>
    <row r="1280" spans="2:16" x14ac:dyDescent="0.25">
      <c r="B1280" s="27"/>
      <c r="C1280" s="28"/>
      <c r="D1280" s="29"/>
      <c r="E1280" s="28"/>
      <c r="F1280" s="28"/>
      <c r="G1280" s="26"/>
      <c r="H1280" s="26"/>
      <c r="I1280" s="26"/>
      <c r="J1280" s="26"/>
      <c r="K1280" s="26"/>
      <c r="L1280" s="10">
        <f t="shared" si="152"/>
        <v>0</v>
      </c>
      <c r="M1280" s="10">
        <f t="shared" si="153"/>
        <v>1</v>
      </c>
      <c r="N1280" s="10">
        <f t="shared" si="154"/>
        <v>1900</v>
      </c>
      <c r="O1280" t="str">
        <f t="shared" si="150"/>
        <v>1900-1</v>
      </c>
      <c r="P1280" t="str">
        <f t="shared" si="151"/>
        <v>1900-0</v>
      </c>
    </row>
    <row r="1281" spans="2:16" x14ac:dyDescent="0.25">
      <c r="B1281" s="27"/>
      <c r="C1281" s="28"/>
      <c r="D1281" s="29"/>
      <c r="E1281" s="28"/>
      <c r="F1281" s="28"/>
      <c r="G1281" s="26"/>
      <c r="H1281" s="26"/>
      <c r="I1281" s="26"/>
      <c r="J1281" s="26"/>
      <c r="K1281" s="26"/>
      <c r="L1281" s="10">
        <f t="shared" si="152"/>
        <v>0</v>
      </c>
      <c r="M1281" s="10">
        <f t="shared" si="153"/>
        <v>1</v>
      </c>
      <c r="N1281" s="10">
        <f t="shared" si="154"/>
        <v>1900</v>
      </c>
      <c r="O1281" t="str">
        <f t="shared" si="150"/>
        <v>1900-1</v>
      </c>
      <c r="P1281" t="str">
        <f t="shared" si="151"/>
        <v>1900-0</v>
      </c>
    </row>
    <row r="1282" spans="2:16" x14ac:dyDescent="0.25">
      <c r="B1282" s="27"/>
      <c r="C1282" s="28"/>
      <c r="D1282" s="29"/>
      <c r="E1282" s="28"/>
      <c r="F1282" s="28"/>
      <c r="G1282" s="26"/>
      <c r="H1282" s="26"/>
      <c r="I1282" s="26"/>
      <c r="J1282" s="26"/>
      <c r="K1282" s="26"/>
      <c r="L1282" s="10">
        <f t="shared" si="152"/>
        <v>0</v>
      </c>
      <c r="M1282" s="10">
        <f t="shared" si="153"/>
        <v>1</v>
      </c>
      <c r="N1282" s="10">
        <f t="shared" si="154"/>
        <v>1900</v>
      </c>
      <c r="O1282" t="str">
        <f t="shared" si="150"/>
        <v>1900-1</v>
      </c>
      <c r="P1282" t="str">
        <f t="shared" si="151"/>
        <v>1900-0</v>
      </c>
    </row>
    <row r="1283" spans="2:16" x14ac:dyDescent="0.25">
      <c r="B1283" s="27"/>
      <c r="C1283" s="28"/>
      <c r="D1283" s="29"/>
      <c r="E1283" s="28"/>
      <c r="F1283" s="28"/>
      <c r="G1283" s="26"/>
      <c r="H1283" s="26"/>
      <c r="I1283" s="26"/>
      <c r="J1283" s="26"/>
      <c r="K1283" s="26"/>
      <c r="L1283" s="10">
        <f t="shared" si="152"/>
        <v>0</v>
      </c>
      <c r="M1283" s="10">
        <f t="shared" si="153"/>
        <v>1</v>
      </c>
      <c r="N1283" s="10">
        <f t="shared" si="154"/>
        <v>1900</v>
      </c>
      <c r="O1283" t="str">
        <f t="shared" si="150"/>
        <v>1900-1</v>
      </c>
      <c r="P1283" t="str">
        <f t="shared" si="151"/>
        <v>1900-0</v>
      </c>
    </row>
    <row r="1284" spans="2:16" x14ac:dyDescent="0.25">
      <c r="B1284" s="27"/>
      <c r="C1284" s="28"/>
      <c r="D1284" s="29"/>
      <c r="E1284" s="28"/>
      <c r="F1284" s="28"/>
      <c r="G1284" s="26"/>
      <c r="H1284" s="26"/>
      <c r="I1284" s="26"/>
      <c r="J1284" s="26"/>
      <c r="K1284" s="26"/>
      <c r="L1284" s="10">
        <f t="shared" si="152"/>
        <v>0</v>
      </c>
      <c r="M1284" s="10">
        <f t="shared" si="153"/>
        <v>1</v>
      </c>
      <c r="N1284" s="10">
        <f t="shared" si="154"/>
        <v>1900</v>
      </c>
      <c r="O1284" t="str">
        <f t="shared" si="150"/>
        <v>1900-1</v>
      </c>
      <c r="P1284" t="str">
        <f t="shared" si="151"/>
        <v>1900-0</v>
      </c>
    </row>
    <row r="1285" spans="2:16" x14ac:dyDescent="0.25">
      <c r="B1285" s="27"/>
      <c r="C1285" s="28"/>
      <c r="D1285" s="29"/>
      <c r="E1285" s="28"/>
      <c r="F1285" s="28"/>
      <c r="G1285" s="26"/>
      <c r="H1285" s="26"/>
      <c r="I1285" s="26"/>
      <c r="J1285" s="26"/>
      <c r="K1285" s="26"/>
      <c r="L1285" s="10">
        <f t="shared" si="152"/>
        <v>0</v>
      </c>
      <c r="M1285" s="10">
        <f t="shared" si="153"/>
        <v>1</v>
      </c>
      <c r="N1285" s="10">
        <f t="shared" si="154"/>
        <v>1900</v>
      </c>
      <c r="O1285" t="str">
        <f t="shared" si="150"/>
        <v>1900-1</v>
      </c>
      <c r="P1285" t="str">
        <f t="shared" si="151"/>
        <v>1900-0</v>
      </c>
    </row>
    <row r="1286" spans="2:16" x14ac:dyDescent="0.25">
      <c r="B1286" s="27"/>
      <c r="C1286" s="28"/>
      <c r="D1286" s="29"/>
      <c r="E1286" s="28"/>
      <c r="F1286" s="28"/>
      <c r="G1286" s="26"/>
      <c r="H1286" s="26"/>
      <c r="I1286" s="26"/>
      <c r="J1286" s="26"/>
      <c r="K1286" s="26"/>
      <c r="L1286" s="10">
        <f t="shared" si="152"/>
        <v>0</v>
      </c>
      <c r="M1286" s="10">
        <f t="shared" si="153"/>
        <v>1</v>
      </c>
      <c r="N1286" s="10">
        <f t="shared" si="154"/>
        <v>1900</v>
      </c>
      <c r="O1286" t="str">
        <f t="shared" si="150"/>
        <v>1900-1</v>
      </c>
      <c r="P1286" t="str">
        <f t="shared" si="151"/>
        <v>1900-0</v>
      </c>
    </row>
    <row r="1287" spans="2:16" x14ac:dyDescent="0.25">
      <c r="B1287" s="27"/>
      <c r="C1287" s="28"/>
      <c r="D1287" s="29"/>
      <c r="E1287" s="28"/>
      <c r="F1287" s="28"/>
      <c r="G1287" s="26"/>
      <c r="H1287" s="26"/>
      <c r="I1287" s="26"/>
      <c r="J1287" s="26"/>
      <c r="K1287" s="26"/>
      <c r="L1287" s="10">
        <f t="shared" si="152"/>
        <v>0</v>
      </c>
      <c r="M1287" s="10">
        <f t="shared" si="153"/>
        <v>1</v>
      </c>
      <c r="N1287" s="10">
        <f t="shared" si="154"/>
        <v>1900</v>
      </c>
      <c r="O1287" t="str">
        <f t="shared" si="150"/>
        <v>1900-1</v>
      </c>
      <c r="P1287" t="str">
        <f t="shared" si="151"/>
        <v>1900-0</v>
      </c>
    </row>
    <row r="1288" spans="2:16" x14ac:dyDescent="0.25">
      <c r="B1288" s="27"/>
      <c r="C1288" s="28"/>
      <c r="D1288" s="29"/>
      <c r="E1288" s="28"/>
      <c r="F1288" s="28"/>
      <c r="G1288" s="26"/>
      <c r="H1288" s="26"/>
      <c r="I1288" s="26"/>
      <c r="J1288" s="26"/>
      <c r="K1288" s="26"/>
      <c r="L1288" s="10">
        <f t="shared" si="152"/>
        <v>0</v>
      </c>
      <c r="M1288" s="10">
        <f t="shared" si="153"/>
        <v>1</v>
      </c>
      <c r="N1288" s="10">
        <f t="shared" si="154"/>
        <v>1900</v>
      </c>
      <c r="O1288" t="str">
        <f t="shared" si="150"/>
        <v>1900-1</v>
      </c>
      <c r="P1288" t="str">
        <f t="shared" si="151"/>
        <v>1900-0</v>
      </c>
    </row>
    <row r="1289" spans="2:16" x14ac:dyDescent="0.25">
      <c r="B1289" s="27"/>
      <c r="C1289" s="28"/>
      <c r="D1289" s="29"/>
      <c r="E1289" s="28"/>
      <c r="F1289" s="28"/>
      <c r="G1289" s="26"/>
      <c r="H1289" s="26"/>
      <c r="I1289" s="26"/>
      <c r="J1289" s="26"/>
      <c r="K1289" s="26"/>
      <c r="L1289" s="10">
        <f t="shared" si="152"/>
        <v>0</v>
      </c>
      <c r="M1289" s="10">
        <f t="shared" si="153"/>
        <v>1</v>
      </c>
      <c r="N1289" s="10">
        <f t="shared" si="154"/>
        <v>1900</v>
      </c>
      <c r="O1289" t="str">
        <f t="shared" si="150"/>
        <v>1900-1</v>
      </c>
      <c r="P1289" t="str">
        <f t="shared" si="151"/>
        <v>1900-0</v>
      </c>
    </row>
    <row r="1290" spans="2:16" x14ac:dyDescent="0.25">
      <c r="B1290" s="27"/>
      <c r="C1290" s="28"/>
      <c r="D1290" s="29"/>
      <c r="E1290" s="28"/>
      <c r="F1290" s="28"/>
      <c r="G1290" s="26"/>
      <c r="H1290" s="26"/>
      <c r="I1290" s="26"/>
      <c r="J1290" s="26"/>
      <c r="K1290" s="26"/>
      <c r="L1290" s="10">
        <f t="shared" si="152"/>
        <v>0</v>
      </c>
      <c r="M1290" s="10">
        <f t="shared" si="153"/>
        <v>1</v>
      </c>
      <c r="N1290" s="10">
        <f t="shared" si="154"/>
        <v>1900</v>
      </c>
      <c r="O1290" t="str">
        <f t="shared" si="150"/>
        <v>1900-1</v>
      </c>
      <c r="P1290" t="str">
        <f t="shared" si="151"/>
        <v>1900-0</v>
      </c>
    </row>
    <row r="1291" spans="2:16" x14ac:dyDescent="0.25">
      <c r="B1291" s="27"/>
      <c r="C1291" s="28"/>
      <c r="D1291" s="29"/>
      <c r="E1291" s="28"/>
      <c r="F1291" s="28"/>
      <c r="G1291" s="26"/>
      <c r="H1291" s="26"/>
      <c r="I1291" s="26"/>
      <c r="J1291" s="26"/>
      <c r="K1291" s="26"/>
      <c r="L1291" s="10">
        <f t="shared" si="152"/>
        <v>0</v>
      </c>
      <c r="M1291" s="10">
        <f t="shared" si="153"/>
        <v>1</v>
      </c>
      <c r="N1291" s="10">
        <f t="shared" si="154"/>
        <v>1900</v>
      </c>
      <c r="O1291" t="str">
        <f t="shared" si="150"/>
        <v>1900-1</v>
      </c>
      <c r="P1291" t="str">
        <f t="shared" si="151"/>
        <v>1900-0</v>
      </c>
    </row>
    <row r="1292" spans="2:16" x14ac:dyDescent="0.25">
      <c r="B1292" s="27"/>
      <c r="C1292" s="28"/>
      <c r="D1292" s="29"/>
      <c r="E1292" s="28"/>
      <c r="F1292" s="28"/>
      <c r="G1292" s="26"/>
      <c r="H1292" s="26"/>
      <c r="I1292" s="26"/>
      <c r="J1292" s="26"/>
      <c r="K1292" s="26"/>
      <c r="L1292" s="10">
        <f t="shared" si="152"/>
        <v>0</v>
      </c>
      <c r="M1292" s="10">
        <f t="shared" si="153"/>
        <v>1</v>
      </c>
      <c r="N1292" s="10">
        <f t="shared" si="154"/>
        <v>1900</v>
      </c>
      <c r="O1292" t="str">
        <f t="shared" ref="O1292:O1358" si="155">CONCATENATE(N1292,"-",M1292)</f>
        <v>1900-1</v>
      </c>
      <c r="P1292" t="str">
        <f t="shared" ref="P1292:P1358" si="156">CONCATENATE(N1292,"-",L1292)</f>
        <v>1900-0</v>
      </c>
    </row>
    <row r="1293" spans="2:16" x14ac:dyDescent="0.25">
      <c r="B1293" s="27"/>
      <c r="C1293" s="28"/>
      <c r="D1293" s="29"/>
      <c r="E1293" s="28"/>
      <c r="F1293" s="28"/>
      <c r="G1293" s="26"/>
      <c r="H1293" s="26"/>
      <c r="I1293" s="26"/>
      <c r="J1293" s="26"/>
      <c r="K1293" s="26"/>
      <c r="L1293" s="10">
        <f t="shared" si="152"/>
        <v>0</v>
      </c>
      <c r="M1293" s="10">
        <f t="shared" si="153"/>
        <v>1</v>
      </c>
      <c r="N1293" s="10">
        <f t="shared" si="154"/>
        <v>1900</v>
      </c>
      <c r="O1293" t="str">
        <f t="shared" si="155"/>
        <v>1900-1</v>
      </c>
      <c r="P1293" t="str">
        <f t="shared" si="156"/>
        <v>1900-0</v>
      </c>
    </row>
    <row r="1294" spans="2:16" x14ac:dyDescent="0.25">
      <c r="B1294" s="27"/>
      <c r="C1294" s="28"/>
      <c r="D1294" s="29"/>
      <c r="E1294" s="28"/>
      <c r="F1294" s="28"/>
      <c r="G1294" s="26"/>
      <c r="H1294" s="26"/>
      <c r="I1294" s="26"/>
      <c r="J1294" s="26"/>
      <c r="K1294" s="26"/>
      <c r="L1294" s="10">
        <f t="shared" si="152"/>
        <v>0</v>
      </c>
      <c r="M1294" s="10">
        <f t="shared" si="153"/>
        <v>1</v>
      </c>
      <c r="N1294" s="10">
        <f t="shared" si="154"/>
        <v>1900</v>
      </c>
      <c r="O1294" t="str">
        <f t="shared" si="155"/>
        <v>1900-1</v>
      </c>
      <c r="P1294" t="str">
        <f t="shared" si="156"/>
        <v>1900-0</v>
      </c>
    </row>
    <row r="1295" spans="2:16" x14ac:dyDescent="0.25">
      <c r="B1295" s="27"/>
      <c r="C1295" s="28"/>
      <c r="D1295" s="29"/>
      <c r="E1295" s="28"/>
      <c r="F1295" s="28"/>
      <c r="G1295" s="26"/>
      <c r="H1295" s="26"/>
      <c r="I1295" s="26"/>
      <c r="J1295" s="26"/>
      <c r="K1295" s="26"/>
      <c r="L1295" s="10">
        <f t="shared" si="152"/>
        <v>0</v>
      </c>
      <c r="M1295" s="10">
        <f t="shared" si="153"/>
        <v>1</v>
      </c>
      <c r="N1295" s="10">
        <f t="shared" si="154"/>
        <v>1900</v>
      </c>
      <c r="O1295" t="str">
        <f t="shared" si="155"/>
        <v>1900-1</v>
      </c>
      <c r="P1295" t="str">
        <f t="shared" si="156"/>
        <v>1900-0</v>
      </c>
    </row>
    <row r="1296" spans="2:16" x14ac:dyDescent="0.25">
      <c r="B1296" s="27"/>
      <c r="C1296" s="28"/>
      <c r="D1296" s="29"/>
      <c r="E1296" s="28"/>
      <c r="F1296" s="28"/>
      <c r="G1296" s="26"/>
      <c r="H1296" s="26"/>
      <c r="I1296" s="26"/>
      <c r="J1296" s="26"/>
      <c r="K1296" s="26"/>
      <c r="L1296" s="10">
        <f t="shared" si="152"/>
        <v>0</v>
      </c>
      <c r="M1296" s="10">
        <f t="shared" si="153"/>
        <v>1</v>
      </c>
      <c r="N1296" s="10">
        <f t="shared" si="154"/>
        <v>1900</v>
      </c>
      <c r="O1296" t="str">
        <f t="shared" si="155"/>
        <v>1900-1</v>
      </c>
      <c r="P1296" t="str">
        <f t="shared" si="156"/>
        <v>1900-0</v>
      </c>
    </row>
    <row r="1297" spans="2:16" x14ac:dyDescent="0.25">
      <c r="B1297" s="27"/>
      <c r="C1297" s="28"/>
      <c r="D1297" s="29"/>
      <c r="E1297" s="28"/>
      <c r="F1297" s="28"/>
      <c r="G1297" s="26"/>
      <c r="H1297" s="26"/>
      <c r="I1297" s="26"/>
      <c r="J1297" s="26"/>
      <c r="K1297" s="26"/>
      <c r="L1297" s="10">
        <f t="shared" si="152"/>
        <v>0</v>
      </c>
      <c r="M1297" s="10">
        <f t="shared" si="153"/>
        <v>1</v>
      </c>
      <c r="N1297" s="10">
        <f t="shared" si="154"/>
        <v>1900</v>
      </c>
      <c r="O1297" t="str">
        <f t="shared" si="155"/>
        <v>1900-1</v>
      </c>
      <c r="P1297" t="str">
        <f t="shared" si="156"/>
        <v>1900-0</v>
      </c>
    </row>
    <row r="1298" spans="2:16" x14ac:dyDescent="0.25">
      <c r="B1298" s="27"/>
      <c r="C1298" s="28"/>
      <c r="D1298" s="29"/>
      <c r="E1298" s="28"/>
      <c r="F1298" s="28"/>
      <c r="G1298" s="26"/>
      <c r="H1298" s="26"/>
      <c r="I1298" s="26"/>
      <c r="J1298" s="26"/>
      <c r="K1298" s="26"/>
      <c r="L1298" s="10">
        <f t="shared" si="152"/>
        <v>0</v>
      </c>
      <c r="M1298" s="10">
        <f t="shared" si="153"/>
        <v>1</v>
      </c>
      <c r="N1298" s="10">
        <f t="shared" si="154"/>
        <v>1900</v>
      </c>
      <c r="O1298" t="str">
        <f t="shared" si="155"/>
        <v>1900-1</v>
      </c>
      <c r="P1298" t="str">
        <f t="shared" si="156"/>
        <v>1900-0</v>
      </c>
    </row>
    <row r="1299" spans="2:16" x14ac:dyDescent="0.25">
      <c r="B1299" s="27"/>
      <c r="C1299" s="28"/>
      <c r="D1299" s="29"/>
      <c r="E1299" s="28"/>
      <c r="F1299" s="28"/>
      <c r="G1299" s="26"/>
      <c r="H1299" s="26"/>
      <c r="I1299" s="26"/>
      <c r="J1299" s="26"/>
      <c r="K1299" s="26"/>
      <c r="L1299" s="10">
        <f t="shared" si="152"/>
        <v>0</v>
      </c>
      <c r="M1299" s="10">
        <f t="shared" si="153"/>
        <v>1</v>
      </c>
      <c r="N1299" s="10">
        <f t="shared" si="154"/>
        <v>1900</v>
      </c>
      <c r="O1299" t="str">
        <f t="shared" si="155"/>
        <v>1900-1</v>
      </c>
      <c r="P1299" t="str">
        <f t="shared" si="156"/>
        <v>1900-0</v>
      </c>
    </row>
    <row r="1300" spans="2:16" x14ac:dyDescent="0.25">
      <c r="B1300" s="27"/>
      <c r="C1300" s="28"/>
      <c r="D1300" s="29"/>
      <c r="E1300" s="28"/>
      <c r="F1300" s="28"/>
      <c r="G1300" s="26"/>
      <c r="H1300" s="26"/>
      <c r="I1300" s="26"/>
      <c r="J1300" s="26"/>
      <c r="K1300" s="26"/>
      <c r="L1300" s="10">
        <f t="shared" si="152"/>
        <v>0</v>
      </c>
      <c r="M1300" s="10">
        <f t="shared" si="153"/>
        <v>1</v>
      </c>
      <c r="N1300" s="10">
        <f t="shared" si="154"/>
        <v>1900</v>
      </c>
      <c r="O1300" t="str">
        <f t="shared" si="155"/>
        <v>1900-1</v>
      </c>
      <c r="P1300" t="str">
        <f t="shared" si="156"/>
        <v>1900-0</v>
      </c>
    </row>
    <row r="1301" spans="2:16" x14ac:dyDescent="0.25">
      <c r="B1301" s="27"/>
      <c r="C1301" s="28"/>
      <c r="D1301" s="29"/>
      <c r="E1301" s="28"/>
      <c r="F1301" s="28"/>
      <c r="G1301" s="26"/>
      <c r="H1301" s="26"/>
      <c r="I1301" s="26"/>
      <c r="J1301" s="26"/>
      <c r="K1301" s="26"/>
      <c r="L1301" s="10">
        <f t="shared" si="152"/>
        <v>0</v>
      </c>
      <c r="M1301" s="10">
        <f t="shared" si="153"/>
        <v>1</v>
      </c>
      <c r="N1301" s="10">
        <f t="shared" si="154"/>
        <v>1900</v>
      </c>
      <c r="O1301" t="str">
        <f t="shared" si="155"/>
        <v>1900-1</v>
      </c>
      <c r="P1301" t="str">
        <f t="shared" si="156"/>
        <v>1900-0</v>
      </c>
    </row>
    <row r="1302" spans="2:16" x14ac:dyDescent="0.25">
      <c r="B1302" s="27"/>
      <c r="C1302" s="28"/>
      <c r="D1302" s="29"/>
      <c r="E1302" s="28"/>
      <c r="F1302" s="28"/>
      <c r="G1302" s="26"/>
      <c r="H1302" s="26"/>
      <c r="I1302" s="26"/>
      <c r="J1302" s="26"/>
      <c r="K1302" s="26"/>
      <c r="L1302" s="10">
        <f t="shared" si="152"/>
        <v>0</v>
      </c>
      <c r="M1302" s="10">
        <f t="shared" si="153"/>
        <v>1</v>
      </c>
      <c r="N1302" s="10">
        <f t="shared" si="154"/>
        <v>1900</v>
      </c>
      <c r="O1302" t="str">
        <f t="shared" si="155"/>
        <v>1900-1</v>
      </c>
      <c r="P1302" t="str">
        <f t="shared" si="156"/>
        <v>1900-0</v>
      </c>
    </row>
    <row r="1303" spans="2:16" x14ac:dyDescent="0.25">
      <c r="B1303" s="27"/>
      <c r="C1303" s="28"/>
      <c r="D1303" s="29"/>
      <c r="E1303" s="28"/>
      <c r="F1303" s="28"/>
      <c r="G1303" s="26"/>
      <c r="H1303" s="26"/>
      <c r="I1303" s="26"/>
      <c r="J1303" s="26"/>
      <c r="K1303" s="26"/>
      <c r="L1303" s="10">
        <f t="shared" si="152"/>
        <v>0</v>
      </c>
      <c r="M1303" s="10">
        <f t="shared" si="153"/>
        <v>1</v>
      </c>
      <c r="N1303" s="10">
        <f t="shared" si="154"/>
        <v>1900</v>
      </c>
      <c r="O1303" t="str">
        <f t="shared" si="155"/>
        <v>1900-1</v>
      </c>
      <c r="P1303" t="str">
        <f t="shared" si="156"/>
        <v>1900-0</v>
      </c>
    </row>
    <row r="1304" spans="2:16" x14ac:dyDescent="0.25">
      <c r="B1304" s="27"/>
      <c r="C1304" s="28"/>
      <c r="D1304" s="29"/>
      <c r="E1304" s="28"/>
      <c r="F1304" s="28"/>
      <c r="G1304" s="26"/>
      <c r="H1304" s="26"/>
      <c r="I1304" s="26"/>
      <c r="J1304" s="26"/>
      <c r="K1304" s="26"/>
      <c r="L1304" s="10">
        <f t="shared" si="152"/>
        <v>0</v>
      </c>
      <c r="M1304" s="10">
        <f t="shared" si="153"/>
        <v>1</v>
      </c>
      <c r="N1304" s="10">
        <f t="shared" si="154"/>
        <v>1900</v>
      </c>
      <c r="O1304" t="str">
        <f t="shared" si="155"/>
        <v>1900-1</v>
      </c>
      <c r="P1304" t="str">
        <f t="shared" si="156"/>
        <v>1900-0</v>
      </c>
    </row>
    <row r="1305" spans="2:16" x14ac:dyDescent="0.25">
      <c r="B1305" s="27"/>
      <c r="C1305" s="28"/>
      <c r="D1305" s="29"/>
      <c r="E1305" s="28"/>
      <c r="F1305" s="28"/>
      <c r="G1305" s="26"/>
      <c r="H1305" s="26"/>
      <c r="I1305" s="26"/>
      <c r="J1305" s="26"/>
      <c r="K1305" s="26"/>
      <c r="L1305" s="10">
        <f t="shared" si="152"/>
        <v>0</v>
      </c>
      <c r="M1305" s="10">
        <f t="shared" si="153"/>
        <v>1</v>
      </c>
      <c r="N1305" s="10">
        <f t="shared" si="154"/>
        <v>1900</v>
      </c>
      <c r="O1305" t="str">
        <f t="shared" si="155"/>
        <v>1900-1</v>
      </c>
      <c r="P1305" t="str">
        <f t="shared" si="156"/>
        <v>1900-0</v>
      </c>
    </row>
    <row r="1306" spans="2:16" x14ac:dyDescent="0.25">
      <c r="B1306" s="27"/>
      <c r="C1306" s="28"/>
      <c r="D1306" s="29"/>
      <c r="E1306" s="28"/>
      <c r="F1306" s="28"/>
      <c r="G1306" s="26"/>
      <c r="H1306" s="26"/>
      <c r="I1306" s="26"/>
      <c r="J1306" s="26"/>
      <c r="K1306" s="26"/>
      <c r="L1306" s="10">
        <f t="shared" si="152"/>
        <v>0</v>
      </c>
      <c r="M1306" s="10">
        <f t="shared" si="153"/>
        <v>1</v>
      </c>
      <c r="N1306" s="10">
        <f t="shared" si="154"/>
        <v>1900</v>
      </c>
      <c r="O1306" t="str">
        <f t="shared" si="155"/>
        <v>1900-1</v>
      </c>
      <c r="P1306" t="str">
        <f t="shared" si="156"/>
        <v>1900-0</v>
      </c>
    </row>
    <row r="1307" spans="2:16" x14ac:dyDescent="0.25">
      <c r="B1307" s="27"/>
      <c r="C1307" s="28"/>
      <c r="D1307" s="29"/>
      <c r="E1307" s="28"/>
      <c r="F1307" s="28"/>
      <c r="G1307" s="26"/>
      <c r="H1307" s="26"/>
      <c r="I1307" s="26"/>
      <c r="J1307" s="26"/>
      <c r="K1307" s="26"/>
      <c r="L1307" s="10">
        <f t="shared" si="152"/>
        <v>0</v>
      </c>
      <c r="M1307" s="10">
        <f t="shared" si="153"/>
        <v>1</v>
      </c>
      <c r="N1307" s="10">
        <f t="shared" si="154"/>
        <v>1900</v>
      </c>
      <c r="O1307" t="str">
        <f t="shared" si="155"/>
        <v>1900-1</v>
      </c>
      <c r="P1307" t="str">
        <f t="shared" si="156"/>
        <v>1900-0</v>
      </c>
    </row>
    <row r="1308" spans="2:16" x14ac:dyDescent="0.25">
      <c r="B1308" s="27"/>
      <c r="C1308" s="28"/>
      <c r="D1308" s="29"/>
      <c r="E1308" s="28"/>
      <c r="F1308" s="28"/>
      <c r="G1308" s="26"/>
      <c r="H1308" s="26"/>
      <c r="I1308" s="26"/>
      <c r="J1308" s="26"/>
      <c r="K1308" s="26"/>
      <c r="L1308" s="10">
        <f t="shared" si="152"/>
        <v>0</v>
      </c>
      <c r="M1308" s="10">
        <f t="shared" si="153"/>
        <v>1</v>
      </c>
      <c r="N1308" s="10">
        <f t="shared" si="154"/>
        <v>1900</v>
      </c>
      <c r="O1308" t="str">
        <f t="shared" si="155"/>
        <v>1900-1</v>
      </c>
      <c r="P1308" t="str">
        <f t="shared" si="156"/>
        <v>1900-0</v>
      </c>
    </row>
    <row r="1309" spans="2:16" x14ac:dyDescent="0.25">
      <c r="B1309" s="27"/>
      <c r="C1309" s="28"/>
      <c r="D1309" s="29"/>
      <c r="E1309" s="28"/>
      <c r="F1309" s="28"/>
      <c r="G1309" s="26"/>
      <c r="H1309" s="26"/>
      <c r="I1309" s="26"/>
      <c r="J1309" s="26"/>
      <c r="K1309" s="26"/>
      <c r="L1309" s="10">
        <f t="shared" ref="L1309:L1375" si="157">WEEKNUM(B1309)</f>
        <v>0</v>
      </c>
      <c r="M1309" s="10">
        <f t="shared" ref="M1309:M1375" si="158">MONTH(B1309)</f>
        <v>1</v>
      </c>
      <c r="N1309" s="10">
        <f t="shared" ref="N1309:N1375" si="159">YEAR(B1309)</f>
        <v>1900</v>
      </c>
      <c r="O1309" t="str">
        <f t="shared" si="155"/>
        <v>1900-1</v>
      </c>
      <c r="P1309" t="str">
        <f t="shared" si="156"/>
        <v>1900-0</v>
      </c>
    </row>
    <row r="1310" spans="2:16" x14ac:dyDescent="0.25">
      <c r="B1310" s="27"/>
      <c r="C1310" s="28"/>
      <c r="D1310" s="29"/>
      <c r="E1310" s="28"/>
      <c r="F1310" s="28"/>
      <c r="G1310" s="26"/>
      <c r="H1310" s="26"/>
      <c r="I1310" s="26"/>
      <c r="J1310" s="26"/>
      <c r="K1310" s="26"/>
      <c r="L1310" s="10">
        <f t="shared" si="157"/>
        <v>0</v>
      </c>
      <c r="M1310" s="10">
        <f t="shared" si="158"/>
        <v>1</v>
      </c>
      <c r="N1310" s="10">
        <f t="shared" si="159"/>
        <v>1900</v>
      </c>
      <c r="O1310" t="str">
        <f t="shared" si="155"/>
        <v>1900-1</v>
      </c>
      <c r="P1310" t="str">
        <f t="shared" si="156"/>
        <v>1900-0</v>
      </c>
    </row>
    <row r="1311" spans="2:16" x14ac:dyDescent="0.25">
      <c r="B1311" s="27"/>
      <c r="C1311" s="28"/>
      <c r="D1311" s="29"/>
      <c r="E1311" s="28"/>
      <c r="F1311" s="28"/>
      <c r="G1311" s="26"/>
      <c r="H1311" s="26"/>
      <c r="I1311" s="26"/>
      <c r="J1311" s="26"/>
      <c r="K1311" s="26"/>
      <c r="L1311" s="10">
        <f t="shared" si="157"/>
        <v>0</v>
      </c>
      <c r="M1311" s="10">
        <f t="shared" si="158"/>
        <v>1</v>
      </c>
      <c r="N1311" s="10">
        <f t="shared" si="159"/>
        <v>1900</v>
      </c>
      <c r="O1311" t="str">
        <f t="shared" si="155"/>
        <v>1900-1</v>
      </c>
      <c r="P1311" t="str">
        <f t="shared" si="156"/>
        <v>1900-0</v>
      </c>
    </row>
    <row r="1312" spans="2:16" x14ac:dyDescent="0.25">
      <c r="B1312" s="27"/>
      <c r="C1312" s="28"/>
      <c r="D1312" s="29"/>
      <c r="E1312" s="28"/>
      <c r="F1312" s="28"/>
      <c r="G1312" s="26"/>
      <c r="H1312" s="26"/>
      <c r="I1312" s="26"/>
      <c r="J1312" s="26"/>
      <c r="K1312" s="26"/>
      <c r="L1312" s="10">
        <f t="shared" si="157"/>
        <v>0</v>
      </c>
      <c r="M1312" s="10">
        <f t="shared" si="158"/>
        <v>1</v>
      </c>
      <c r="N1312" s="10">
        <f t="shared" si="159"/>
        <v>1900</v>
      </c>
      <c r="O1312" t="str">
        <f t="shared" si="155"/>
        <v>1900-1</v>
      </c>
      <c r="P1312" t="str">
        <f t="shared" si="156"/>
        <v>1900-0</v>
      </c>
    </row>
    <row r="1313" spans="2:16" x14ac:dyDescent="0.25">
      <c r="B1313" s="27"/>
      <c r="C1313" s="28"/>
      <c r="D1313" s="29"/>
      <c r="E1313" s="28"/>
      <c r="F1313" s="28"/>
      <c r="G1313" s="26"/>
      <c r="H1313" s="26"/>
      <c r="I1313" s="26"/>
      <c r="J1313" s="26"/>
      <c r="K1313" s="26"/>
      <c r="L1313" s="10">
        <f t="shared" si="157"/>
        <v>0</v>
      </c>
      <c r="M1313" s="10">
        <f t="shared" si="158"/>
        <v>1</v>
      </c>
      <c r="N1313" s="10">
        <f t="shared" si="159"/>
        <v>1900</v>
      </c>
      <c r="O1313" t="str">
        <f t="shared" si="155"/>
        <v>1900-1</v>
      </c>
      <c r="P1313" t="str">
        <f t="shared" si="156"/>
        <v>1900-0</v>
      </c>
    </row>
    <row r="1314" spans="2:16" x14ac:dyDescent="0.25">
      <c r="B1314" s="27"/>
      <c r="C1314" s="28"/>
      <c r="D1314" s="29"/>
      <c r="E1314" s="28"/>
      <c r="F1314" s="28"/>
      <c r="G1314" s="26"/>
      <c r="H1314" s="26"/>
      <c r="I1314" s="26"/>
      <c r="J1314" s="26"/>
      <c r="K1314" s="26"/>
      <c r="L1314" s="10">
        <f t="shared" si="157"/>
        <v>0</v>
      </c>
      <c r="M1314" s="10">
        <f t="shared" si="158"/>
        <v>1</v>
      </c>
      <c r="N1314" s="10">
        <f t="shared" si="159"/>
        <v>1900</v>
      </c>
      <c r="O1314" t="str">
        <f t="shared" si="155"/>
        <v>1900-1</v>
      </c>
      <c r="P1314" t="str">
        <f t="shared" si="156"/>
        <v>1900-0</v>
      </c>
    </row>
    <row r="1315" spans="2:16" x14ac:dyDescent="0.25">
      <c r="B1315" s="27"/>
      <c r="C1315" s="28"/>
      <c r="D1315" s="29"/>
      <c r="E1315" s="28"/>
      <c r="F1315" s="28"/>
      <c r="G1315" s="26"/>
      <c r="H1315" s="26"/>
      <c r="I1315" s="26"/>
      <c r="J1315" s="26"/>
      <c r="K1315" s="26"/>
      <c r="L1315" s="10">
        <f t="shared" si="157"/>
        <v>0</v>
      </c>
      <c r="M1315" s="10">
        <f t="shared" si="158"/>
        <v>1</v>
      </c>
      <c r="N1315" s="10">
        <f t="shared" si="159"/>
        <v>1900</v>
      </c>
      <c r="O1315" t="str">
        <f t="shared" si="155"/>
        <v>1900-1</v>
      </c>
      <c r="P1315" t="str">
        <f t="shared" si="156"/>
        <v>1900-0</v>
      </c>
    </row>
    <row r="1316" spans="2:16" x14ac:dyDescent="0.25">
      <c r="B1316" s="27"/>
      <c r="C1316" s="28"/>
      <c r="D1316" s="29"/>
      <c r="E1316" s="28"/>
      <c r="F1316" s="28"/>
      <c r="G1316" s="26"/>
      <c r="H1316" s="26"/>
      <c r="I1316" s="26"/>
      <c r="J1316" s="26"/>
      <c r="K1316" s="26"/>
      <c r="L1316" s="10">
        <f t="shared" si="157"/>
        <v>0</v>
      </c>
      <c r="M1316" s="10">
        <f t="shared" si="158"/>
        <v>1</v>
      </c>
      <c r="N1316" s="10">
        <f t="shared" si="159"/>
        <v>1900</v>
      </c>
      <c r="O1316" t="str">
        <f t="shared" si="155"/>
        <v>1900-1</v>
      </c>
      <c r="P1316" t="str">
        <f t="shared" si="156"/>
        <v>1900-0</v>
      </c>
    </row>
    <row r="1317" spans="2:16" x14ac:dyDescent="0.25">
      <c r="B1317" s="27"/>
      <c r="C1317" s="28"/>
      <c r="D1317" s="29"/>
      <c r="E1317" s="28"/>
      <c r="F1317" s="28"/>
      <c r="G1317" s="26"/>
      <c r="H1317" s="26"/>
      <c r="I1317" s="26"/>
      <c r="J1317" s="26"/>
      <c r="K1317" s="26"/>
      <c r="L1317" s="10">
        <f t="shared" si="157"/>
        <v>0</v>
      </c>
      <c r="M1317" s="10">
        <f t="shared" si="158"/>
        <v>1</v>
      </c>
      <c r="N1317" s="10">
        <f t="shared" si="159"/>
        <v>1900</v>
      </c>
      <c r="O1317" t="str">
        <f t="shared" si="155"/>
        <v>1900-1</v>
      </c>
      <c r="P1317" t="str">
        <f t="shared" si="156"/>
        <v>1900-0</v>
      </c>
    </row>
    <row r="1318" spans="2:16" x14ac:dyDescent="0.25">
      <c r="B1318" s="27"/>
      <c r="C1318" s="28"/>
      <c r="D1318" s="29"/>
      <c r="E1318" s="28"/>
      <c r="F1318" s="28"/>
      <c r="G1318" s="26"/>
      <c r="H1318" s="26"/>
      <c r="I1318" s="26"/>
      <c r="J1318" s="26"/>
      <c r="K1318" s="26"/>
      <c r="L1318" s="10">
        <f t="shared" si="157"/>
        <v>0</v>
      </c>
      <c r="M1318" s="10">
        <f t="shared" si="158"/>
        <v>1</v>
      </c>
      <c r="N1318" s="10">
        <f t="shared" si="159"/>
        <v>1900</v>
      </c>
      <c r="O1318" t="str">
        <f t="shared" si="155"/>
        <v>1900-1</v>
      </c>
      <c r="P1318" t="str">
        <f t="shared" si="156"/>
        <v>1900-0</v>
      </c>
    </row>
    <row r="1319" spans="2:16" x14ac:dyDescent="0.25">
      <c r="B1319" s="27"/>
      <c r="C1319" s="28"/>
      <c r="D1319" s="29"/>
      <c r="E1319" s="28"/>
      <c r="F1319" s="28"/>
      <c r="G1319" s="26"/>
      <c r="H1319" s="26"/>
      <c r="I1319" s="26"/>
      <c r="J1319" s="26"/>
      <c r="K1319" s="26"/>
      <c r="L1319" s="10">
        <f t="shared" si="157"/>
        <v>0</v>
      </c>
      <c r="M1319" s="10">
        <f t="shared" si="158"/>
        <v>1</v>
      </c>
      <c r="N1319" s="10">
        <f t="shared" si="159"/>
        <v>1900</v>
      </c>
      <c r="O1319" t="str">
        <f t="shared" si="155"/>
        <v>1900-1</v>
      </c>
      <c r="P1319" t="str">
        <f t="shared" si="156"/>
        <v>1900-0</v>
      </c>
    </row>
    <row r="1320" spans="2:16" x14ac:dyDescent="0.25">
      <c r="B1320" s="27"/>
      <c r="C1320" s="28"/>
      <c r="D1320" s="29"/>
      <c r="E1320" s="28"/>
      <c r="F1320" s="28"/>
      <c r="G1320" s="26"/>
      <c r="H1320" s="26"/>
      <c r="I1320" s="26"/>
      <c r="J1320" s="26"/>
      <c r="K1320" s="26"/>
      <c r="L1320" s="10">
        <f t="shared" si="157"/>
        <v>0</v>
      </c>
      <c r="M1320" s="10">
        <f t="shared" si="158"/>
        <v>1</v>
      </c>
      <c r="N1320" s="10">
        <f t="shared" si="159"/>
        <v>1900</v>
      </c>
      <c r="O1320" t="str">
        <f t="shared" si="155"/>
        <v>1900-1</v>
      </c>
      <c r="P1320" t="str">
        <f t="shared" si="156"/>
        <v>1900-0</v>
      </c>
    </row>
    <row r="1321" spans="2:16" x14ac:dyDescent="0.25">
      <c r="B1321" s="27"/>
      <c r="C1321" s="28"/>
      <c r="D1321" s="29"/>
      <c r="E1321" s="28"/>
      <c r="F1321" s="28"/>
      <c r="G1321" s="26"/>
      <c r="H1321" s="26"/>
      <c r="I1321" s="26"/>
      <c r="J1321" s="26"/>
      <c r="K1321" s="26"/>
      <c r="L1321" s="10" t="e">
        <f>WEEKNUM(#REF!)</f>
        <v>#REF!</v>
      </c>
      <c r="M1321" s="10" t="e">
        <f>MONTH(#REF!)</f>
        <v>#REF!</v>
      </c>
      <c r="N1321" s="10" t="e">
        <f>YEAR(#REF!)</f>
        <v>#REF!</v>
      </c>
      <c r="O1321" t="e">
        <f t="shared" ref="O1321:O1322" si="160">CONCATENATE(N1321,"-",M1321)</f>
        <v>#REF!</v>
      </c>
      <c r="P1321" t="e">
        <f t="shared" ref="P1321:P1322" si="161">CONCATENATE(N1321,"-",L1321)</f>
        <v>#REF!</v>
      </c>
    </row>
    <row r="1322" spans="2:16" x14ac:dyDescent="0.25">
      <c r="B1322" s="27"/>
      <c r="C1322" s="28"/>
      <c r="D1322" s="29"/>
      <c r="E1322" s="28"/>
      <c r="F1322" s="28"/>
      <c r="G1322" s="26"/>
      <c r="H1322" s="26"/>
      <c r="I1322" s="26"/>
      <c r="J1322" s="26"/>
      <c r="K1322" s="26"/>
      <c r="L1322" s="10">
        <f t="shared" ref="L1322" si="162">WEEKNUM(B1322)</f>
        <v>0</v>
      </c>
      <c r="M1322" s="10">
        <f t="shared" ref="M1322" si="163">MONTH(B1322)</f>
        <v>1</v>
      </c>
      <c r="N1322" s="10">
        <f t="shared" ref="N1322" si="164">YEAR(B1322)</f>
        <v>1900</v>
      </c>
      <c r="O1322" t="str">
        <f t="shared" si="160"/>
        <v>1900-1</v>
      </c>
      <c r="P1322" t="str">
        <f t="shared" si="161"/>
        <v>1900-0</v>
      </c>
    </row>
    <row r="1323" spans="2:16" x14ac:dyDescent="0.25">
      <c r="B1323" s="27"/>
      <c r="C1323" s="28"/>
      <c r="D1323" s="29"/>
      <c r="E1323" s="28"/>
      <c r="F1323" s="28"/>
      <c r="G1323" s="26"/>
      <c r="H1323" s="26"/>
      <c r="I1323" s="26"/>
      <c r="J1323" s="26"/>
      <c r="K1323" s="26"/>
      <c r="L1323" s="10">
        <f>WEEKNUM(B1321)</f>
        <v>0</v>
      </c>
      <c r="M1323" s="10">
        <f>MONTH(B1321)</f>
        <v>1</v>
      </c>
      <c r="N1323" s="10">
        <f>YEAR(B1321)</f>
        <v>1900</v>
      </c>
      <c r="O1323" t="str">
        <f t="shared" si="155"/>
        <v>1900-1</v>
      </c>
      <c r="P1323" t="str">
        <f t="shared" si="156"/>
        <v>1900-0</v>
      </c>
    </row>
    <row r="1324" spans="2:16" x14ac:dyDescent="0.25">
      <c r="B1324" s="27"/>
      <c r="C1324" s="28"/>
      <c r="D1324" s="29"/>
      <c r="E1324" s="28"/>
      <c r="F1324" s="28"/>
      <c r="G1324" s="26"/>
      <c r="H1324" s="26"/>
      <c r="I1324" s="26"/>
      <c r="J1324" s="26"/>
      <c r="K1324" s="26"/>
      <c r="L1324" s="10">
        <f t="shared" si="157"/>
        <v>0</v>
      </c>
      <c r="M1324" s="10">
        <f t="shared" si="158"/>
        <v>1</v>
      </c>
      <c r="N1324" s="10">
        <f t="shared" si="159"/>
        <v>1900</v>
      </c>
      <c r="O1324" t="str">
        <f t="shared" si="155"/>
        <v>1900-1</v>
      </c>
      <c r="P1324" t="str">
        <f t="shared" si="156"/>
        <v>1900-0</v>
      </c>
    </row>
    <row r="1325" spans="2:16" x14ac:dyDescent="0.25">
      <c r="B1325" s="27"/>
      <c r="C1325" s="28"/>
      <c r="D1325" s="29"/>
      <c r="E1325" s="28"/>
      <c r="F1325" s="28"/>
      <c r="G1325" s="26"/>
      <c r="H1325" s="26"/>
      <c r="I1325" s="26"/>
      <c r="J1325" s="26"/>
      <c r="K1325" s="26"/>
      <c r="L1325" s="10">
        <f t="shared" si="157"/>
        <v>0</v>
      </c>
      <c r="M1325" s="10">
        <f t="shared" si="158"/>
        <v>1</v>
      </c>
      <c r="N1325" s="10">
        <f t="shared" si="159"/>
        <v>1900</v>
      </c>
      <c r="O1325" t="str">
        <f t="shared" si="155"/>
        <v>1900-1</v>
      </c>
      <c r="P1325" t="str">
        <f t="shared" si="156"/>
        <v>1900-0</v>
      </c>
    </row>
    <row r="1326" spans="2:16" x14ac:dyDescent="0.25">
      <c r="B1326" s="27"/>
      <c r="C1326" s="28"/>
      <c r="D1326" s="29"/>
      <c r="E1326" s="28"/>
      <c r="F1326" s="28"/>
      <c r="G1326" s="26"/>
      <c r="H1326" s="26"/>
      <c r="I1326" s="26"/>
      <c r="J1326" s="26"/>
      <c r="K1326" s="26"/>
      <c r="L1326" s="10">
        <f t="shared" si="157"/>
        <v>0</v>
      </c>
      <c r="M1326" s="10">
        <f t="shared" si="158"/>
        <v>1</v>
      </c>
      <c r="N1326" s="10">
        <f t="shared" si="159"/>
        <v>1900</v>
      </c>
      <c r="O1326" t="str">
        <f t="shared" si="155"/>
        <v>1900-1</v>
      </c>
      <c r="P1326" t="str">
        <f t="shared" si="156"/>
        <v>1900-0</v>
      </c>
    </row>
    <row r="1327" spans="2:16" x14ac:dyDescent="0.25">
      <c r="B1327" s="27"/>
      <c r="C1327" s="28"/>
      <c r="D1327" s="29"/>
      <c r="E1327" s="28"/>
      <c r="F1327" s="28"/>
      <c r="G1327" s="26"/>
      <c r="H1327" s="26"/>
      <c r="I1327" s="26"/>
      <c r="J1327" s="26"/>
      <c r="K1327" s="26"/>
      <c r="L1327" s="10">
        <f t="shared" si="157"/>
        <v>0</v>
      </c>
      <c r="M1327" s="10">
        <f t="shared" si="158"/>
        <v>1</v>
      </c>
      <c r="N1327" s="10">
        <f t="shared" si="159"/>
        <v>1900</v>
      </c>
      <c r="O1327" t="str">
        <f t="shared" si="155"/>
        <v>1900-1</v>
      </c>
      <c r="P1327" t="str">
        <f t="shared" si="156"/>
        <v>1900-0</v>
      </c>
    </row>
    <row r="1328" spans="2:16" x14ac:dyDescent="0.25">
      <c r="B1328" s="27"/>
      <c r="C1328" s="28"/>
      <c r="D1328" s="29"/>
      <c r="E1328" s="28"/>
      <c r="F1328" s="28"/>
      <c r="G1328" s="26"/>
      <c r="H1328" s="26"/>
      <c r="I1328" s="26"/>
      <c r="J1328" s="26"/>
      <c r="K1328" s="26"/>
      <c r="L1328" s="10">
        <f t="shared" si="157"/>
        <v>0</v>
      </c>
      <c r="M1328" s="10">
        <f t="shared" si="158"/>
        <v>1</v>
      </c>
      <c r="N1328" s="10">
        <f t="shared" si="159"/>
        <v>1900</v>
      </c>
      <c r="O1328" t="str">
        <f t="shared" si="155"/>
        <v>1900-1</v>
      </c>
      <c r="P1328" t="str">
        <f t="shared" si="156"/>
        <v>1900-0</v>
      </c>
    </row>
    <row r="1329" spans="2:16" x14ac:dyDescent="0.25">
      <c r="B1329" s="27"/>
      <c r="C1329" s="28"/>
      <c r="D1329" s="29"/>
      <c r="E1329" s="28"/>
      <c r="F1329" s="28"/>
      <c r="G1329" s="26"/>
      <c r="H1329" s="26"/>
      <c r="I1329" s="26"/>
      <c r="J1329" s="26"/>
      <c r="K1329" s="26"/>
      <c r="L1329" s="10">
        <f t="shared" si="157"/>
        <v>0</v>
      </c>
      <c r="M1329" s="10">
        <f t="shared" si="158"/>
        <v>1</v>
      </c>
      <c r="N1329" s="10">
        <f t="shared" si="159"/>
        <v>1900</v>
      </c>
      <c r="O1329" t="str">
        <f t="shared" si="155"/>
        <v>1900-1</v>
      </c>
      <c r="P1329" t="str">
        <f t="shared" si="156"/>
        <v>1900-0</v>
      </c>
    </row>
    <row r="1330" spans="2:16" x14ac:dyDescent="0.25">
      <c r="B1330" s="27"/>
      <c r="C1330" s="28"/>
      <c r="D1330" s="29"/>
      <c r="E1330" s="28"/>
      <c r="F1330" s="28"/>
      <c r="G1330" s="26"/>
      <c r="H1330" s="26"/>
      <c r="I1330" s="26"/>
      <c r="J1330" s="26"/>
      <c r="K1330" s="26"/>
      <c r="L1330" s="10">
        <f t="shared" si="157"/>
        <v>0</v>
      </c>
      <c r="M1330" s="10">
        <f t="shared" si="158"/>
        <v>1</v>
      </c>
      <c r="N1330" s="10">
        <f t="shared" si="159"/>
        <v>1900</v>
      </c>
      <c r="O1330" t="str">
        <f t="shared" si="155"/>
        <v>1900-1</v>
      </c>
      <c r="P1330" t="str">
        <f t="shared" si="156"/>
        <v>1900-0</v>
      </c>
    </row>
    <row r="1331" spans="2:16" x14ac:dyDescent="0.25">
      <c r="B1331" s="27"/>
      <c r="C1331" s="28"/>
      <c r="D1331" s="29"/>
      <c r="E1331" s="28"/>
      <c r="F1331" s="28"/>
      <c r="G1331" s="26"/>
      <c r="H1331" s="26"/>
      <c r="I1331" s="26"/>
      <c r="J1331" s="26"/>
      <c r="K1331" s="26"/>
      <c r="L1331" s="10">
        <f t="shared" si="157"/>
        <v>0</v>
      </c>
      <c r="M1331" s="10">
        <f t="shared" si="158"/>
        <v>1</v>
      </c>
      <c r="N1331" s="10">
        <f t="shared" si="159"/>
        <v>1900</v>
      </c>
      <c r="O1331" t="str">
        <f t="shared" si="155"/>
        <v>1900-1</v>
      </c>
      <c r="P1331" t="str">
        <f t="shared" si="156"/>
        <v>1900-0</v>
      </c>
    </row>
    <row r="1332" spans="2:16" x14ac:dyDescent="0.25">
      <c r="B1332" s="27"/>
      <c r="C1332" s="28"/>
      <c r="D1332" s="29"/>
      <c r="E1332" s="28"/>
      <c r="F1332" s="28"/>
      <c r="G1332" s="26"/>
      <c r="H1332" s="26"/>
      <c r="I1332" s="26"/>
      <c r="J1332" s="26"/>
      <c r="K1332" s="26"/>
      <c r="L1332" s="10">
        <f t="shared" si="157"/>
        <v>0</v>
      </c>
      <c r="M1332" s="10">
        <f t="shared" si="158"/>
        <v>1</v>
      </c>
      <c r="N1332" s="10">
        <f t="shared" si="159"/>
        <v>1900</v>
      </c>
      <c r="O1332" t="str">
        <f t="shared" si="155"/>
        <v>1900-1</v>
      </c>
      <c r="P1332" t="str">
        <f t="shared" si="156"/>
        <v>1900-0</v>
      </c>
    </row>
    <row r="1333" spans="2:16" x14ac:dyDescent="0.25">
      <c r="B1333" s="27"/>
      <c r="C1333" s="28"/>
      <c r="D1333" s="29"/>
      <c r="E1333" s="28"/>
      <c r="F1333" s="28"/>
      <c r="G1333" s="26"/>
      <c r="H1333" s="26"/>
      <c r="I1333" s="26"/>
      <c r="J1333" s="26"/>
      <c r="K1333" s="26"/>
      <c r="L1333" s="10">
        <f t="shared" si="157"/>
        <v>0</v>
      </c>
      <c r="M1333" s="10">
        <f t="shared" si="158"/>
        <v>1</v>
      </c>
      <c r="N1333" s="10">
        <f t="shared" si="159"/>
        <v>1900</v>
      </c>
      <c r="O1333" t="str">
        <f t="shared" si="155"/>
        <v>1900-1</v>
      </c>
      <c r="P1333" t="str">
        <f t="shared" si="156"/>
        <v>1900-0</v>
      </c>
    </row>
    <row r="1334" spans="2:16" x14ac:dyDescent="0.25">
      <c r="B1334" s="27"/>
      <c r="C1334" s="28"/>
      <c r="D1334" s="29"/>
      <c r="E1334" s="28"/>
      <c r="F1334" s="28"/>
      <c r="G1334" s="26"/>
      <c r="H1334" s="26"/>
      <c r="I1334" s="26"/>
      <c r="J1334" s="26"/>
      <c r="K1334" s="26"/>
      <c r="L1334" s="10">
        <f t="shared" si="157"/>
        <v>0</v>
      </c>
      <c r="M1334" s="10">
        <f t="shared" si="158"/>
        <v>1</v>
      </c>
      <c r="N1334" s="10">
        <f t="shared" si="159"/>
        <v>1900</v>
      </c>
      <c r="O1334" t="str">
        <f t="shared" si="155"/>
        <v>1900-1</v>
      </c>
      <c r="P1334" t="str">
        <f t="shared" si="156"/>
        <v>1900-0</v>
      </c>
    </row>
    <row r="1335" spans="2:16" x14ac:dyDescent="0.25">
      <c r="B1335" s="27"/>
      <c r="C1335" s="28"/>
      <c r="D1335" s="29"/>
      <c r="E1335" s="28"/>
      <c r="F1335" s="28"/>
      <c r="G1335" s="26"/>
      <c r="H1335" s="26"/>
      <c r="I1335" s="26"/>
      <c r="J1335" s="26"/>
      <c r="K1335" s="26"/>
      <c r="L1335" s="10">
        <f t="shared" si="157"/>
        <v>0</v>
      </c>
      <c r="M1335" s="10">
        <f t="shared" si="158"/>
        <v>1</v>
      </c>
      <c r="N1335" s="10">
        <f t="shared" si="159"/>
        <v>1900</v>
      </c>
      <c r="O1335" t="str">
        <f t="shared" si="155"/>
        <v>1900-1</v>
      </c>
      <c r="P1335" t="str">
        <f t="shared" si="156"/>
        <v>1900-0</v>
      </c>
    </row>
    <row r="1336" spans="2:16" x14ac:dyDescent="0.25">
      <c r="B1336" s="27"/>
      <c r="C1336" s="28"/>
      <c r="D1336" s="29"/>
      <c r="E1336" s="28"/>
      <c r="F1336" s="28"/>
      <c r="G1336" s="26"/>
      <c r="H1336" s="26"/>
      <c r="I1336" s="26"/>
      <c r="J1336" s="26"/>
      <c r="K1336" s="26"/>
      <c r="L1336" s="10">
        <f t="shared" si="157"/>
        <v>0</v>
      </c>
      <c r="M1336" s="10">
        <f t="shared" si="158"/>
        <v>1</v>
      </c>
      <c r="N1336" s="10">
        <f t="shared" si="159"/>
        <v>1900</v>
      </c>
      <c r="O1336" t="str">
        <f t="shared" si="155"/>
        <v>1900-1</v>
      </c>
      <c r="P1336" t="str">
        <f t="shared" si="156"/>
        <v>1900-0</v>
      </c>
    </row>
    <row r="1337" spans="2:16" x14ac:dyDescent="0.25">
      <c r="B1337" s="27"/>
      <c r="C1337" s="28"/>
      <c r="D1337" s="29"/>
      <c r="E1337" s="28"/>
      <c r="F1337" s="28"/>
      <c r="G1337" s="26"/>
      <c r="H1337" s="26"/>
      <c r="I1337" s="26"/>
      <c r="J1337" s="26"/>
      <c r="K1337" s="26"/>
      <c r="L1337" s="10">
        <f t="shared" si="157"/>
        <v>0</v>
      </c>
      <c r="M1337" s="10">
        <f t="shared" si="158"/>
        <v>1</v>
      </c>
      <c r="N1337" s="10">
        <f t="shared" si="159"/>
        <v>1900</v>
      </c>
      <c r="O1337" t="str">
        <f t="shared" si="155"/>
        <v>1900-1</v>
      </c>
      <c r="P1337" t="str">
        <f t="shared" si="156"/>
        <v>1900-0</v>
      </c>
    </row>
    <row r="1338" spans="2:16" x14ac:dyDescent="0.25">
      <c r="B1338" s="27"/>
      <c r="C1338" s="28"/>
      <c r="D1338" s="29"/>
      <c r="E1338" s="28"/>
      <c r="F1338" s="28"/>
      <c r="G1338" s="26"/>
      <c r="H1338" s="26"/>
      <c r="I1338" s="26"/>
      <c r="J1338" s="26"/>
      <c r="K1338" s="26"/>
      <c r="L1338" s="10">
        <f t="shared" si="157"/>
        <v>0</v>
      </c>
      <c r="M1338" s="10">
        <f t="shared" si="158"/>
        <v>1</v>
      </c>
      <c r="N1338" s="10">
        <f t="shared" si="159"/>
        <v>1900</v>
      </c>
      <c r="O1338" t="str">
        <f t="shared" si="155"/>
        <v>1900-1</v>
      </c>
      <c r="P1338" t="str">
        <f t="shared" si="156"/>
        <v>1900-0</v>
      </c>
    </row>
    <row r="1339" spans="2:16" x14ac:dyDescent="0.25">
      <c r="B1339" s="27"/>
      <c r="C1339" s="28"/>
      <c r="D1339" s="29"/>
      <c r="E1339" s="28"/>
      <c r="F1339" s="28"/>
      <c r="G1339" s="26"/>
      <c r="H1339" s="26"/>
      <c r="I1339" s="26"/>
      <c r="J1339" s="26"/>
      <c r="K1339" s="26"/>
      <c r="L1339" s="10">
        <f t="shared" si="157"/>
        <v>0</v>
      </c>
      <c r="M1339" s="10">
        <f t="shared" si="158"/>
        <v>1</v>
      </c>
      <c r="N1339" s="10">
        <f t="shared" si="159"/>
        <v>1900</v>
      </c>
      <c r="O1339" t="str">
        <f t="shared" si="155"/>
        <v>1900-1</v>
      </c>
      <c r="P1339" t="str">
        <f t="shared" si="156"/>
        <v>1900-0</v>
      </c>
    </row>
    <row r="1340" spans="2:16" x14ac:dyDescent="0.25">
      <c r="B1340" s="27"/>
      <c r="C1340" s="28"/>
      <c r="D1340" s="29"/>
      <c r="E1340" s="28"/>
      <c r="F1340" s="28"/>
      <c r="G1340" s="26"/>
      <c r="H1340" s="26"/>
      <c r="I1340" s="26"/>
      <c r="J1340" s="26"/>
      <c r="K1340" s="26"/>
      <c r="L1340" s="10">
        <f t="shared" si="157"/>
        <v>0</v>
      </c>
      <c r="M1340" s="10">
        <f t="shared" si="158"/>
        <v>1</v>
      </c>
      <c r="N1340" s="10">
        <f t="shared" si="159"/>
        <v>1900</v>
      </c>
      <c r="O1340" t="str">
        <f t="shared" si="155"/>
        <v>1900-1</v>
      </c>
      <c r="P1340" t="str">
        <f t="shared" si="156"/>
        <v>1900-0</v>
      </c>
    </row>
    <row r="1341" spans="2:16" x14ac:dyDescent="0.25">
      <c r="B1341" s="27"/>
      <c r="C1341" s="28"/>
      <c r="D1341" s="29"/>
      <c r="E1341" s="28"/>
      <c r="F1341" s="28"/>
      <c r="G1341" s="26"/>
      <c r="H1341" s="26"/>
      <c r="I1341" s="26"/>
      <c r="J1341" s="26"/>
      <c r="K1341" s="26"/>
      <c r="L1341" s="10">
        <f t="shared" si="157"/>
        <v>0</v>
      </c>
      <c r="M1341" s="10">
        <f t="shared" si="158"/>
        <v>1</v>
      </c>
      <c r="N1341" s="10">
        <f t="shared" si="159"/>
        <v>1900</v>
      </c>
      <c r="O1341" t="str">
        <f t="shared" si="155"/>
        <v>1900-1</v>
      </c>
      <c r="P1341" t="str">
        <f t="shared" si="156"/>
        <v>1900-0</v>
      </c>
    </row>
    <row r="1342" spans="2:16" x14ac:dyDescent="0.25">
      <c r="B1342" s="27"/>
      <c r="C1342" s="28"/>
      <c r="D1342" s="29"/>
      <c r="E1342" s="28"/>
      <c r="F1342" s="28"/>
      <c r="G1342" s="26"/>
      <c r="H1342" s="26"/>
      <c r="I1342" s="26"/>
      <c r="J1342" s="26"/>
      <c r="K1342" s="26"/>
      <c r="L1342" s="10">
        <f t="shared" si="157"/>
        <v>0</v>
      </c>
      <c r="M1342" s="10">
        <f t="shared" si="158"/>
        <v>1</v>
      </c>
      <c r="N1342" s="10">
        <f t="shared" si="159"/>
        <v>1900</v>
      </c>
      <c r="O1342" t="str">
        <f t="shared" si="155"/>
        <v>1900-1</v>
      </c>
      <c r="P1342" t="str">
        <f t="shared" si="156"/>
        <v>1900-0</v>
      </c>
    </row>
    <row r="1343" spans="2:16" x14ac:dyDescent="0.25">
      <c r="B1343" s="27"/>
      <c r="C1343" s="28"/>
      <c r="D1343" s="29"/>
      <c r="E1343" s="28"/>
      <c r="F1343" s="28"/>
      <c r="G1343" s="26"/>
      <c r="H1343" s="26"/>
      <c r="I1343" s="26"/>
      <c r="J1343" s="26"/>
      <c r="K1343" s="26"/>
      <c r="L1343" s="10">
        <f t="shared" si="157"/>
        <v>0</v>
      </c>
      <c r="M1343" s="10">
        <f t="shared" si="158"/>
        <v>1</v>
      </c>
      <c r="N1343" s="10">
        <f t="shared" si="159"/>
        <v>1900</v>
      </c>
      <c r="O1343" t="str">
        <f t="shared" si="155"/>
        <v>1900-1</v>
      </c>
      <c r="P1343" t="str">
        <f t="shared" si="156"/>
        <v>1900-0</v>
      </c>
    </row>
    <row r="1344" spans="2:16" x14ac:dyDescent="0.25">
      <c r="B1344" s="27"/>
      <c r="C1344" s="28"/>
      <c r="D1344" s="29"/>
      <c r="E1344" s="28"/>
      <c r="F1344" s="28"/>
      <c r="G1344" s="26"/>
      <c r="H1344" s="26"/>
      <c r="I1344" s="26"/>
      <c r="J1344" s="26"/>
      <c r="K1344" s="26"/>
      <c r="L1344" s="10">
        <f t="shared" si="157"/>
        <v>0</v>
      </c>
      <c r="M1344" s="10">
        <f t="shared" si="158"/>
        <v>1</v>
      </c>
      <c r="N1344" s="10">
        <f t="shared" si="159"/>
        <v>1900</v>
      </c>
      <c r="O1344" t="str">
        <f t="shared" si="155"/>
        <v>1900-1</v>
      </c>
      <c r="P1344" t="str">
        <f t="shared" si="156"/>
        <v>1900-0</v>
      </c>
    </row>
    <row r="1345" spans="2:20" x14ac:dyDescent="0.25">
      <c r="B1345" s="27"/>
      <c r="C1345" s="28"/>
      <c r="D1345" s="29"/>
      <c r="E1345" s="28"/>
      <c r="F1345" s="28"/>
      <c r="G1345" s="26"/>
      <c r="H1345" s="26"/>
      <c r="I1345" s="26"/>
      <c r="J1345" s="26"/>
      <c r="K1345" s="26"/>
      <c r="L1345" s="10">
        <f t="shared" si="157"/>
        <v>0</v>
      </c>
      <c r="M1345" s="10">
        <f t="shared" si="158"/>
        <v>1</v>
      </c>
      <c r="N1345" s="10">
        <f t="shared" si="159"/>
        <v>1900</v>
      </c>
      <c r="O1345" t="str">
        <f t="shared" si="155"/>
        <v>1900-1</v>
      </c>
      <c r="P1345" t="str">
        <f t="shared" si="156"/>
        <v>1900-0</v>
      </c>
    </row>
    <row r="1346" spans="2:20" x14ac:dyDescent="0.25">
      <c r="B1346" s="27"/>
      <c r="C1346" s="28"/>
      <c r="D1346" s="29"/>
      <c r="E1346" s="28"/>
      <c r="F1346" s="28"/>
      <c r="G1346" s="26"/>
      <c r="H1346" s="26"/>
      <c r="I1346" s="26"/>
      <c r="J1346" s="26"/>
      <c r="K1346" s="26"/>
      <c r="L1346" s="10">
        <f t="shared" si="157"/>
        <v>0</v>
      </c>
      <c r="M1346" s="10">
        <f t="shared" si="158"/>
        <v>1</v>
      </c>
      <c r="N1346" s="10">
        <f t="shared" si="159"/>
        <v>1900</v>
      </c>
      <c r="O1346" t="str">
        <f t="shared" si="155"/>
        <v>1900-1</v>
      </c>
      <c r="P1346" t="str">
        <f t="shared" si="156"/>
        <v>1900-0</v>
      </c>
    </row>
    <row r="1347" spans="2:20" x14ac:dyDescent="0.25">
      <c r="B1347" s="27"/>
      <c r="C1347" s="28"/>
      <c r="D1347" s="29"/>
      <c r="E1347" s="28"/>
      <c r="F1347" s="28"/>
      <c r="G1347" s="26"/>
      <c r="H1347" s="26"/>
      <c r="I1347" s="26"/>
      <c r="J1347" s="26"/>
      <c r="K1347" s="26"/>
      <c r="L1347" s="10">
        <f t="shared" si="157"/>
        <v>0</v>
      </c>
      <c r="M1347" s="10">
        <f t="shared" si="158"/>
        <v>1</v>
      </c>
      <c r="N1347" s="10">
        <f t="shared" si="159"/>
        <v>1900</v>
      </c>
      <c r="O1347" t="str">
        <f t="shared" si="155"/>
        <v>1900-1</v>
      </c>
      <c r="P1347" t="str">
        <f t="shared" si="156"/>
        <v>1900-0</v>
      </c>
    </row>
    <row r="1348" spans="2:20" x14ac:dyDescent="0.25">
      <c r="B1348" s="27"/>
      <c r="C1348" s="28"/>
      <c r="D1348" s="29"/>
      <c r="E1348" s="28"/>
      <c r="F1348" s="28"/>
      <c r="G1348" s="26"/>
      <c r="H1348" s="26"/>
      <c r="I1348" s="26"/>
      <c r="J1348" s="26"/>
      <c r="K1348" s="26"/>
      <c r="L1348" s="10">
        <f t="shared" si="157"/>
        <v>0</v>
      </c>
      <c r="M1348" s="10">
        <f t="shared" si="158"/>
        <v>1</v>
      </c>
      <c r="N1348" s="10">
        <f t="shared" si="159"/>
        <v>1900</v>
      </c>
      <c r="O1348" t="str">
        <f t="shared" si="155"/>
        <v>1900-1</v>
      </c>
      <c r="P1348" t="str">
        <f t="shared" si="156"/>
        <v>1900-0</v>
      </c>
      <c r="R1348">
        <v>160</v>
      </c>
      <c r="S1348" t="s">
        <v>90</v>
      </c>
    </row>
    <row r="1349" spans="2:20" x14ac:dyDescent="0.25">
      <c r="B1349" s="27"/>
      <c r="C1349" s="28"/>
      <c r="D1349" s="29"/>
      <c r="E1349" s="28"/>
      <c r="F1349" s="28"/>
      <c r="G1349" s="26"/>
      <c r="H1349" s="26"/>
      <c r="I1349" s="26"/>
      <c r="J1349" s="26"/>
      <c r="K1349" s="26"/>
      <c r="L1349" s="10">
        <f t="shared" si="157"/>
        <v>0</v>
      </c>
      <c r="M1349" s="10">
        <f t="shared" si="158"/>
        <v>1</v>
      </c>
      <c r="N1349" s="10">
        <f t="shared" si="159"/>
        <v>1900</v>
      </c>
      <c r="O1349" t="str">
        <f t="shared" si="155"/>
        <v>1900-1</v>
      </c>
      <c r="P1349" t="str">
        <f t="shared" si="156"/>
        <v>1900-0</v>
      </c>
      <c r="R1349" s="28">
        <v>1.1629</v>
      </c>
    </row>
    <row r="1350" spans="2:20" x14ac:dyDescent="0.25">
      <c r="B1350" s="27"/>
      <c r="C1350" s="28"/>
      <c r="D1350" s="29"/>
      <c r="E1350" s="28"/>
      <c r="F1350" s="28"/>
      <c r="G1350" s="26"/>
      <c r="H1350" s="26"/>
      <c r="I1350" s="26"/>
      <c r="J1350" s="26"/>
      <c r="K1350" s="26"/>
      <c r="L1350" s="10">
        <f t="shared" si="157"/>
        <v>0</v>
      </c>
      <c r="M1350" s="10">
        <f t="shared" si="158"/>
        <v>1</v>
      </c>
      <c r="N1350" s="10">
        <f t="shared" si="159"/>
        <v>1900</v>
      </c>
      <c r="O1350" t="str">
        <f t="shared" si="155"/>
        <v>1900-1</v>
      </c>
      <c r="P1350" t="str">
        <f t="shared" si="156"/>
        <v>1900-0</v>
      </c>
      <c r="R1350">
        <f>R1348/R1349</f>
        <v>137.58706681571931</v>
      </c>
      <c r="S1350" t="s">
        <v>37</v>
      </c>
    </row>
    <row r="1351" spans="2:20" x14ac:dyDescent="0.25">
      <c r="B1351" s="27"/>
      <c r="C1351" s="28"/>
      <c r="D1351" s="29"/>
      <c r="E1351" s="26"/>
      <c r="F1351" s="28"/>
      <c r="G1351" s="26"/>
      <c r="H1351" s="28"/>
      <c r="I1351" s="28"/>
      <c r="J1351" s="26"/>
      <c r="K1351" s="26"/>
      <c r="L1351" s="10">
        <f t="shared" si="157"/>
        <v>0</v>
      </c>
      <c r="M1351" s="10">
        <f t="shared" si="158"/>
        <v>1</v>
      </c>
      <c r="N1351" s="10">
        <f t="shared" si="159"/>
        <v>1900</v>
      </c>
      <c r="O1351" t="str">
        <f t="shared" si="155"/>
        <v>1900-1</v>
      </c>
      <c r="P1351" t="str">
        <f t="shared" si="156"/>
        <v>1900-0</v>
      </c>
      <c r="R1351">
        <v>1654.45</v>
      </c>
      <c r="S1351" t="s">
        <v>89</v>
      </c>
    </row>
    <row r="1352" spans="2:20" x14ac:dyDescent="0.25">
      <c r="B1352" s="27"/>
      <c r="C1352" s="28"/>
      <c r="D1352" s="29"/>
      <c r="E1352" s="26"/>
      <c r="F1352" s="28"/>
      <c r="G1352" s="26"/>
      <c r="H1352" s="26"/>
      <c r="I1352" s="26"/>
      <c r="J1352" s="26"/>
      <c r="K1352" s="26"/>
      <c r="L1352" s="10">
        <f t="shared" si="157"/>
        <v>0</v>
      </c>
      <c r="M1352" s="10">
        <f t="shared" si="158"/>
        <v>1</v>
      </c>
      <c r="N1352" s="10">
        <f t="shared" si="159"/>
        <v>1900</v>
      </c>
      <c r="O1352" t="str">
        <f t="shared" si="155"/>
        <v>1900-1</v>
      </c>
      <c r="P1352" t="str">
        <f t="shared" si="156"/>
        <v>1900-0</v>
      </c>
      <c r="R1352">
        <f>R1351/R1350</f>
        <v>12.024749406250001</v>
      </c>
      <c r="T1352" t="s">
        <v>91</v>
      </c>
    </row>
    <row r="1353" spans="2:20" x14ac:dyDescent="0.25">
      <c r="B1353" s="27"/>
      <c r="C1353" s="28"/>
      <c r="D1353" s="29"/>
      <c r="E1353" s="26"/>
      <c r="F1353" s="28"/>
      <c r="G1353" s="26"/>
      <c r="H1353" s="26"/>
      <c r="I1353" s="26"/>
      <c r="J1353" s="26"/>
      <c r="K1353" s="26"/>
      <c r="L1353" s="10">
        <f t="shared" si="157"/>
        <v>0</v>
      </c>
      <c r="M1353" s="10">
        <f t="shared" si="158"/>
        <v>1</v>
      </c>
      <c r="N1353" s="10">
        <f t="shared" si="159"/>
        <v>1900</v>
      </c>
      <c r="O1353" t="str">
        <f t="shared" si="155"/>
        <v>1900-1</v>
      </c>
      <c r="P1353" t="str">
        <f t="shared" si="156"/>
        <v>1900-0</v>
      </c>
    </row>
    <row r="1354" spans="2:20" x14ac:dyDescent="0.25">
      <c r="B1354" s="27"/>
      <c r="C1354" s="28"/>
      <c r="D1354" s="29"/>
      <c r="E1354" s="26"/>
      <c r="F1354" s="28"/>
      <c r="G1354" s="26"/>
      <c r="H1354" s="26"/>
      <c r="I1354" s="26"/>
      <c r="J1354" s="26"/>
      <c r="K1354" s="26"/>
      <c r="L1354" s="10">
        <f t="shared" si="157"/>
        <v>0</v>
      </c>
      <c r="M1354" s="10">
        <f t="shared" si="158"/>
        <v>1</v>
      </c>
      <c r="N1354" s="10">
        <f t="shared" si="159"/>
        <v>1900</v>
      </c>
      <c r="O1354" t="str">
        <f t="shared" si="155"/>
        <v>1900-1</v>
      </c>
      <c r="P1354" t="str">
        <f t="shared" si="156"/>
        <v>1900-0</v>
      </c>
      <c r="R1354">
        <v>2000</v>
      </c>
      <c r="S1354" t="s">
        <v>89</v>
      </c>
    </row>
    <row r="1355" spans="2:20" x14ac:dyDescent="0.25">
      <c r="B1355" s="27"/>
      <c r="C1355" s="28"/>
      <c r="D1355" s="29"/>
      <c r="E1355" s="26"/>
      <c r="F1355" s="28"/>
      <c r="G1355" s="26"/>
      <c r="H1355" s="26"/>
      <c r="I1355" s="26"/>
      <c r="J1355" s="26"/>
      <c r="K1355" s="26"/>
      <c r="L1355" s="10">
        <f t="shared" si="157"/>
        <v>0</v>
      </c>
      <c r="M1355" s="10">
        <f t="shared" si="158"/>
        <v>1</v>
      </c>
      <c r="N1355" s="10">
        <f t="shared" si="159"/>
        <v>1900</v>
      </c>
      <c r="O1355" t="str">
        <f t="shared" si="155"/>
        <v>1900-1</v>
      </c>
      <c r="P1355" t="str">
        <f t="shared" si="156"/>
        <v>1900-0</v>
      </c>
      <c r="R1355">
        <v>171</v>
      </c>
      <c r="S1355" t="s">
        <v>37</v>
      </c>
    </row>
    <row r="1356" spans="2:20" x14ac:dyDescent="0.25">
      <c r="B1356" s="27"/>
      <c r="C1356" s="28"/>
      <c r="D1356" s="29"/>
      <c r="E1356" s="26"/>
      <c r="F1356" s="28"/>
      <c r="G1356" s="26"/>
      <c r="H1356" s="26"/>
      <c r="I1356" s="26"/>
      <c r="J1356" s="26"/>
      <c r="K1356" s="26"/>
      <c r="L1356" s="10">
        <f t="shared" si="157"/>
        <v>0</v>
      </c>
      <c r="M1356" s="10">
        <f t="shared" si="158"/>
        <v>1</v>
      </c>
      <c r="N1356" s="10">
        <f t="shared" si="159"/>
        <v>1900</v>
      </c>
      <c r="O1356" t="str">
        <f t="shared" si="155"/>
        <v>1900-1</v>
      </c>
      <c r="P1356" t="str">
        <f t="shared" si="156"/>
        <v>1900-0</v>
      </c>
      <c r="R1356">
        <f>R1355/R1354</f>
        <v>8.5500000000000007E-2</v>
      </c>
    </row>
    <row r="1357" spans="2:20" x14ac:dyDescent="0.25">
      <c r="B1357" s="27"/>
      <c r="C1357" s="28"/>
      <c r="D1357" s="29"/>
      <c r="E1357" s="26"/>
      <c r="F1357" s="28"/>
      <c r="G1357" s="26"/>
      <c r="H1357" s="26"/>
      <c r="I1357" s="26"/>
      <c r="J1357" s="26"/>
      <c r="K1357" s="26"/>
      <c r="L1357" s="10">
        <f t="shared" si="157"/>
        <v>0</v>
      </c>
      <c r="M1357" s="10">
        <f t="shared" si="158"/>
        <v>1</v>
      </c>
      <c r="N1357" s="10">
        <f t="shared" si="159"/>
        <v>1900</v>
      </c>
      <c r="O1357" t="str">
        <f t="shared" si="155"/>
        <v>1900-1</v>
      </c>
      <c r="P1357" t="str">
        <f t="shared" si="156"/>
        <v>1900-0</v>
      </c>
    </row>
    <row r="1358" spans="2:20" x14ac:dyDescent="0.25">
      <c r="B1358" s="27"/>
      <c r="C1358" s="28"/>
      <c r="D1358" s="29"/>
      <c r="E1358" s="26"/>
      <c r="F1358" s="28"/>
      <c r="G1358" s="26"/>
      <c r="H1358" s="26"/>
      <c r="I1358" s="26"/>
      <c r="J1358" s="26"/>
      <c r="K1358" s="26"/>
      <c r="L1358" s="10">
        <f t="shared" si="157"/>
        <v>0</v>
      </c>
      <c r="M1358" s="10">
        <f t="shared" si="158"/>
        <v>1</v>
      </c>
      <c r="N1358" s="10">
        <f t="shared" si="159"/>
        <v>1900</v>
      </c>
      <c r="O1358" t="str">
        <f t="shared" si="155"/>
        <v>1900-1</v>
      </c>
      <c r="P1358" t="str">
        <f t="shared" si="156"/>
        <v>1900-0</v>
      </c>
    </row>
    <row r="1359" spans="2:20" x14ac:dyDescent="0.25">
      <c r="B1359" s="27"/>
      <c r="C1359" s="28"/>
      <c r="D1359" s="29"/>
      <c r="E1359" s="26"/>
      <c r="F1359" s="28"/>
      <c r="G1359" s="26"/>
      <c r="H1359" s="26"/>
      <c r="I1359" s="26"/>
      <c r="J1359" s="26"/>
      <c r="K1359" s="26"/>
      <c r="L1359" s="10">
        <f t="shared" si="157"/>
        <v>0</v>
      </c>
      <c r="M1359" s="10">
        <f t="shared" si="158"/>
        <v>1</v>
      </c>
      <c r="N1359" s="10">
        <f t="shared" si="159"/>
        <v>1900</v>
      </c>
      <c r="O1359" t="str">
        <f t="shared" ref="O1359:O1422" si="165">CONCATENATE(N1359,"-",M1359)</f>
        <v>1900-1</v>
      </c>
      <c r="P1359" t="str">
        <f t="shared" ref="P1359:P1422" si="166">CONCATENATE(N1359,"-",L1359)</f>
        <v>1900-0</v>
      </c>
    </row>
    <row r="1360" spans="2:20" x14ac:dyDescent="0.25">
      <c r="B1360" s="27"/>
      <c r="C1360" s="28"/>
      <c r="D1360" s="29"/>
      <c r="E1360" s="26"/>
      <c r="F1360" s="28"/>
      <c r="G1360" s="26"/>
      <c r="H1360" s="26"/>
      <c r="I1360" s="26"/>
      <c r="J1360" s="26"/>
      <c r="K1360" s="26"/>
      <c r="L1360" s="10">
        <f t="shared" si="157"/>
        <v>0</v>
      </c>
      <c r="M1360" s="10">
        <f t="shared" si="158"/>
        <v>1</v>
      </c>
      <c r="N1360" s="10">
        <f t="shared" si="159"/>
        <v>1900</v>
      </c>
      <c r="O1360" t="str">
        <f t="shared" si="165"/>
        <v>1900-1</v>
      </c>
      <c r="P1360" t="str">
        <f t="shared" si="166"/>
        <v>1900-0</v>
      </c>
    </row>
    <row r="1361" spans="2:16" x14ac:dyDescent="0.25">
      <c r="B1361" s="27"/>
      <c r="C1361" s="28"/>
      <c r="D1361" s="29"/>
      <c r="E1361" s="26"/>
      <c r="F1361" s="28"/>
      <c r="G1361" s="26"/>
      <c r="H1361" s="26"/>
      <c r="I1361" s="26"/>
      <c r="J1361" s="26"/>
      <c r="K1361" s="26"/>
      <c r="L1361" s="10">
        <f t="shared" si="157"/>
        <v>0</v>
      </c>
      <c r="M1361" s="10">
        <f t="shared" si="158"/>
        <v>1</v>
      </c>
      <c r="N1361" s="10">
        <f t="shared" si="159"/>
        <v>1900</v>
      </c>
      <c r="O1361" t="str">
        <f t="shared" si="165"/>
        <v>1900-1</v>
      </c>
      <c r="P1361" t="str">
        <f t="shared" si="166"/>
        <v>1900-0</v>
      </c>
    </row>
    <row r="1362" spans="2:16" x14ac:dyDescent="0.25">
      <c r="B1362" s="27"/>
      <c r="C1362" s="28"/>
      <c r="D1362" s="29"/>
      <c r="E1362" s="26"/>
      <c r="F1362" s="28"/>
      <c r="G1362" s="26"/>
      <c r="H1362" s="26"/>
      <c r="I1362" s="26"/>
      <c r="J1362" s="26"/>
      <c r="K1362" s="26"/>
      <c r="L1362" s="10">
        <f t="shared" si="157"/>
        <v>0</v>
      </c>
      <c r="M1362" s="10">
        <f t="shared" si="158"/>
        <v>1</v>
      </c>
      <c r="N1362" s="10">
        <f t="shared" si="159"/>
        <v>1900</v>
      </c>
      <c r="O1362" t="str">
        <f t="shared" si="165"/>
        <v>1900-1</v>
      </c>
      <c r="P1362" t="str">
        <f t="shared" si="166"/>
        <v>1900-0</v>
      </c>
    </row>
    <row r="1363" spans="2:16" x14ac:dyDescent="0.25">
      <c r="B1363" s="27"/>
      <c r="C1363" s="28"/>
      <c r="D1363" s="29"/>
      <c r="E1363" s="26"/>
      <c r="F1363" s="28"/>
      <c r="G1363" s="26"/>
      <c r="H1363" s="26"/>
      <c r="I1363" s="26"/>
      <c r="J1363" s="26"/>
      <c r="K1363" s="26"/>
      <c r="L1363" s="10">
        <f t="shared" si="157"/>
        <v>0</v>
      </c>
      <c r="M1363" s="10">
        <f t="shared" si="158"/>
        <v>1</v>
      </c>
      <c r="N1363" s="10">
        <f t="shared" si="159"/>
        <v>1900</v>
      </c>
      <c r="O1363" t="str">
        <f t="shared" si="165"/>
        <v>1900-1</v>
      </c>
      <c r="P1363" t="str">
        <f t="shared" si="166"/>
        <v>1900-0</v>
      </c>
    </row>
    <row r="1364" spans="2:16" x14ac:dyDescent="0.25">
      <c r="B1364" s="27"/>
      <c r="C1364" s="28"/>
      <c r="D1364" s="29"/>
      <c r="E1364" s="26"/>
      <c r="F1364" s="28"/>
      <c r="G1364" s="26"/>
      <c r="H1364" s="26"/>
      <c r="I1364" s="26"/>
      <c r="J1364" s="26"/>
      <c r="K1364" s="26"/>
      <c r="L1364" s="10">
        <f t="shared" si="157"/>
        <v>0</v>
      </c>
      <c r="M1364" s="10">
        <f t="shared" si="158"/>
        <v>1</v>
      </c>
      <c r="N1364" s="10">
        <f t="shared" si="159"/>
        <v>1900</v>
      </c>
      <c r="O1364" t="str">
        <f t="shared" si="165"/>
        <v>1900-1</v>
      </c>
      <c r="P1364" t="str">
        <f t="shared" si="166"/>
        <v>1900-0</v>
      </c>
    </row>
    <row r="1365" spans="2:16" x14ac:dyDescent="0.25">
      <c r="B1365" s="27"/>
      <c r="C1365" s="28"/>
      <c r="D1365" s="29"/>
      <c r="E1365" s="26"/>
      <c r="F1365" s="28"/>
      <c r="G1365" s="26"/>
      <c r="H1365" s="26"/>
      <c r="I1365" s="26"/>
      <c r="J1365" s="26"/>
      <c r="K1365" s="26"/>
      <c r="L1365" s="10">
        <f t="shared" si="157"/>
        <v>0</v>
      </c>
      <c r="M1365" s="10">
        <f t="shared" si="158"/>
        <v>1</v>
      </c>
      <c r="N1365" s="10">
        <f t="shared" si="159"/>
        <v>1900</v>
      </c>
      <c r="O1365" t="str">
        <f t="shared" si="165"/>
        <v>1900-1</v>
      </c>
      <c r="P1365" t="str">
        <f t="shared" si="166"/>
        <v>1900-0</v>
      </c>
    </row>
    <row r="1366" spans="2:16" x14ac:dyDescent="0.25">
      <c r="B1366" s="27"/>
      <c r="C1366" s="28"/>
      <c r="D1366" s="29"/>
      <c r="E1366" s="26"/>
      <c r="F1366" s="28"/>
      <c r="G1366" s="26"/>
      <c r="H1366" s="26"/>
      <c r="I1366" s="26"/>
      <c r="J1366" s="26"/>
      <c r="K1366" s="26"/>
      <c r="L1366" s="10">
        <f t="shared" si="157"/>
        <v>0</v>
      </c>
      <c r="M1366" s="10">
        <f t="shared" si="158"/>
        <v>1</v>
      </c>
      <c r="N1366" s="10">
        <f t="shared" si="159"/>
        <v>1900</v>
      </c>
      <c r="O1366" t="str">
        <f t="shared" si="165"/>
        <v>1900-1</v>
      </c>
      <c r="P1366" t="str">
        <f t="shared" si="166"/>
        <v>1900-0</v>
      </c>
    </row>
    <row r="1367" spans="2:16" x14ac:dyDescent="0.25">
      <c r="B1367" s="27"/>
      <c r="C1367" s="28"/>
      <c r="D1367" s="29"/>
      <c r="E1367" s="26"/>
      <c r="F1367" s="28"/>
      <c r="G1367" s="26"/>
      <c r="H1367" s="26"/>
      <c r="I1367" s="26"/>
      <c r="J1367" s="26"/>
      <c r="K1367" s="26"/>
      <c r="L1367" s="10">
        <f t="shared" si="157"/>
        <v>0</v>
      </c>
      <c r="M1367" s="10">
        <f t="shared" si="158"/>
        <v>1</v>
      </c>
      <c r="N1367" s="10">
        <f t="shared" si="159"/>
        <v>1900</v>
      </c>
      <c r="O1367" t="str">
        <f t="shared" si="165"/>
        <v>1900-1</v>
      </c>
      <c r="P1367" t="str">
        <f t="shared" si="166"/>
        <v>1900-0</v>
      </c>
    </row>
    <row r="1368" spans="2:16" x14ac:dyDescent="0.25">
      <c r="B1368" s="27"/>
      <c r="C1368" s="28"/>
      <c r="D1368" s="29"/>
      <c r="E1368" s="26"/>
      <c r="F1368" s="28"/>
      <c r="G1368" s="26"/>
      <c r="H1368" s="26"/>
      <c r="I1368" s="26"/>
      <c r="J1368" s="26"/>
      <c r="K1368" s="26"/>
      <c r="L1368" s="10">
        <f t="shared" si="157"/>
        <v>0</v>
      </c>
      <c r="M1368" s="10">
        <f t="shared" si="158"/>
        <v>1</v>
      </c>
      <c r="N1368" s="10">
        <f t="shared" si="159"/>
        <v>1900</v>
      </c>
      <c r="O1368" t="str">
        <f t="shared" si="165"/>
        <v>1900-1</v>
      </c>
      <c r="P1368" t="str">
        <f t="shared" si="166"/>
        <v>1900-0</v>
      </c>
    </row>
    <row r="1369" spans="2:16" x14ac:dyDescent="0.25">
      <c r="B1369" s="27"/>
      <c r="C1369" s="28"/>
      <c r="D1369" s="29"/>
      <c r="E1369" s="26"/>
      <c r="F1369" s="28"/>
      <c r="G1369" s="26"/>
      <c r="H1369" s="26"/>
      <c r="I1369" s="26"/>
      <c r="J1369" s="26"/>
      <c r="K1369" s="26"/>
      <c r="L1369" s="10">
        <f t="shared" si="157"/>
        <v>0</v>
      </c>
      <c r="M1369" s="10">
        <f t="shared" si="158"/>
        <v>1</v>
      </c>
      <c r="N1369" s="10">
        <f t="shared" si="159"/>
        <v>1900</v>
      </c>
      <c r="O1369" t="str">
        <f t="shared" si="165"/>
        <v>1900-1</v>
      </c>
      <c r="P1369" t="str">
        <f t="shared" si="166"/>
        <v>1900-0</v>
      </c>
    </row>
    <row r="1370" spans="2:16" x14ac:dyDescent="0.25">
      <c r="B1370" s="27"/>
      <c r="C1370" s="28"/>
      <c r="D1370" s="29"/>
      <c r="E1370" s="26"/>
      <c r="F1370" s="28"/>
      <c r="G1370" s="26"/>
      <c r="H1370" s="26"/>
      <c r="I1370" s="26"/>
      <c r="J1370" s="26"/>
      <c r="K1370" s="26"/>
      <c r="L1370" s="10">
        <f t="shared" si="157"/>
        <v>0</v>
      </c>
      <c r="M1370" s="10">
        <f t="shared" si="158"/>
        <v>1</v>
      </c>
      <c r="N1370" s="10">
        <f t="shared" si="159"/>
        <v>1900</v>
      </c>
      <c r="O1370" t="str">
        <f t="shared" si="165"/>
        <v>1900-1</v>
      </c>
      <c r="P1370" t="str">
        <f t="shared" si="166"/>
        <v>1900-0</v>
      </c>
    </row>
    <row r="1371" spans="2:16" x14ac:dyDescent="0.25">
      <c r="B1371" s="27"/>
      <c r="C1371" s="28"/>
      <c r="D1371" s="29"/>
      <c r="E1371" s="26"/>
      <c r="F1371" s="28"/>
      <c r="G1371" s="26"/>
      <c r="H1371" s="26"/>
      <c r="I1371" s="26"/>
      <c r="J1371" s="26"/>
      <c r="K1371" s="26"/>
      <c r="L1371" s="10">
        <f t="shared" si="157"/>
        <v>0</v>
      </c>
      <c r="M1371" s="10">
        <f t="shared" si="158"/>
        <v>1</v>
      </c>
      <c r="N1371" s="10">
        <f t="shared" si="159"/>
        <v>1900</v>
      </c>
      <c r="O1371" t="str">
        <f t="shared" si="165"/>
        <v>1900-1</v>
      </c>
      <c r="P1371" t="str">
        <f t="shared" si="166"/>
        <v>1900-0</v>
      </c>
    </row>
    <row r="1372" spans="2:16" x14ac:dyDescent="0.25">
      <c r="B1372" s="27"/>
      <c r="C1372" s="28"/>
      <c r="D1372" s="29"/>
      <c r="E1372" s="26"/>
      <c r="F1372" s="28"/>
      <c r="G1372" s="26"/>
      <c r="H1372" s="26"/>
      <c r="I1372" s="26"/>
      <c r="J1372" s="26"/>
      <c r="K1372" s="26"/>
      <c r="L1372" s="10">
        <f t="shared" si="157"/>
        <v>0</v>
      </c>
      <c r="M1372" s="10">
        <f t="shared" si="158"/>
        <v>1</v>
      </c>
      <c r="N1372" s="10">
        <f t="shared" si="159"/>
        <v>1900</v>
      </c>
      <c r="O1372" t="str">
        <f t="shared" si="165"/>
        <v>1900-1</v>
      </c>
      <c r="P1372" t="str">
        <f t="shared" si="166"/>
        <v>1900-0</v>
      </c>
    </row>
    <row r="1373" spans="2:16" x14ac:dyDescent="0.25">
      <c r="B1373" s="27"/>
      <c r="C1373" s="28"/>
      <c r="D1373" s="29"/>
      <c r="E1373" s="26"/>
      <c r="F1373" s="28"/>
      <c r="G1373" s="26"/>
      <c r="H1373" s="26"/>
      <c r="I1373" s="26"/>
      <c r="J1373" s="26"/>
      <c r="K1373" s="26"/>
      <c r="L1373" s="10">
        <f t="shared" si="157"/>
        <v>0</v>
      </c>
      <c r="M1373" s="10">
        <f t="shared" si="158"/>
        <v>1</v>
      </c>
      <c r="N1373" s="10">
        <f t="shared" si="159"/>
        <v>1900</v>
      </c>
      <c r="O1373" t="str">
        <f t="shared" si="165"/>
        <v>1900-1</v>
      </c>
      <c r="P1373" t="str">
        <f t="shared" si="166"/>
        <v>1900-0</v>
      </c>
    </row>
    <row r="1374" spans="2:16" x14ac:dyDescent="0.25">
      <c r="B1374" s="27"/>
      <c r="C1374" s="28"/>
      <c r="D1374" s="29"/>
      <c r="E1374" s="26"/>
      <c r="F1374" s="28"/>
      <c r="G1374" s="26"/>
      <c r="H1374" s="26"/>
      <c r="I1374" s="26"/>
      <c r="J1374" s="26"/>
      <c r="K1374" s="26"/>
      <c r="L1374" s="10">
        <f t="shared" si="157"/>
        <v>0</v>
      </c>
      <c r="M1374" s="10">
        <f t="shared" si="158"/>
        <v>1</v>
      </c>
      <c r="N1374" s="10">
        <f t="shared" si="159"/>
        <v>1900</v>
      </c>
      <c r="O1374" t="str">
        <f t="shared" si="165"/>
        <v>1900-1</v>
      </c>
      <c r="P1374" t="str">
        <f t="shared" si="166"/>
        <v>1900-0</v>
      </c>
    </row>
    <row r="1375" spans="2:16" x14ac:dyDescent="0.25">
      <c r="B1375" s="27"/>
      <c r="C1375" s="28"/>
      <c r="D1375" s="29"/>
      <c r="E1375" s="26"/>
      <c r="F1375" s="28"/>
      <c r="G1375" s="26"/>
      <c r="H1375" s="26"/>
      <c r="I1375" s="26"/>
      <c r="J1375" s="26"/>
      <c r="K1375" s="26"/>
      <c r="L1375" s="10">
        <f t="shared" si="157"/>
        <v>0</v>
      </c>
      <c r="M1375" s="10">
        <f t="shared" si="158"/>
        <v>1</v>
      </c>
      <c r="N1375" s="10">
        <f t="shared" si="159"/>
        <v>1900</v>
      </c>
      <c r="O1375" t="str">
        <f t="shared" si="165"/>
        <v>1900-1</v>
      </c>
      <c r="P1375" t="str">
        <f t="shared" si="166"/>
        <v>1900-0</v>
      </c>
    </row>
    <row r="1376" spans="2:16" x14ac:dyDescent="0.25">
      <c r="B1376" s="27"/>
      <c r="C1376" s="28"/>
      <c r="D1376" s="29"/>
      <c r="E1376" s="26"/>
      <c r="F1376" s="28"/>
      <c r="G1376" s="26"/>
      <c r="H1376" s="26"/>
      <c r="I1376" s="26"/>
      <c r="J1376" s="26"/>
      <c r="K1376" s="26"/>
      <c r="L1376" s="10">
        <f t="shared" ref="L1376:L1439" si="167">WEEKNUM(B1376)</f>
        <v>0</v>
      </c>
      <c r="M1376" s="10">
        <f t="shared" ref="M1376:M1439" si="168">MONTH(B1376)</f>
        <v>1</v>
      </c>
      <c r="N1376" s="10">
        <f t="shared" ref="N1376:N1439" si="169">YEAR(B1376)</f>
        <v>1900</v>
      </c>
      <c r="O1376" t="str">
        <f t="shared" si="165"/>
        <v>1900-1</v>
      </c>
      <c r="P1376" t="str">
        <f t="shared" si="166"/>
        <v>1900-0</v>
      </c>
    </row>
    <row r="1377" spans="2:16" x14ac:dyDescent="0.25">
      <c r="B1377" s="27"/>
      <c r="C1377" s="28"/>
      <c r="D1377" s="29"/>
      <c r="E1377" s="26"/>
      <c r="F1377" s="28"/>
      <c r="G1377" s="26"/>
      <c r="H1377" s="26"/>
      <c r="I1377" s="26"/>
      <c r="J1377" s="26"/>
      <c r="K1377" s="26"/>
      <c r="L1377" s="10">
        <f t="shared" si="167"/>
        <v>0</v>
      </c>
      <c r="M1377" s="10">
        <f t="shared" si="168"/>
        <v>1</v>
      </c>
      <c r="N1377" s="10">
        <f t="shared" si="169"/>
        <v>1900</v>
      </c>
      <c r="O1377" t="str">
        <f t="shared" si="165"/>
        <v>1900-1</v>
      </c>
      <c r="P1377" t="str">
        <f t="shared" si="166"/>
        <v>1900-0</v>
      </c>
    </row>
    <row r="1378" spans="2:16" x14ac:dyDescent="0.25">
      <c r="B1378" s="27"/>
      <c r="C1378" s="28"/>
      <c r="D1378" s="29"/>
      <c r="E1378" s="26"/>
      <c r="F1378" s="28"/>
      <c r="G1378" s="26"/>
      <c r="H1378" s="26"/>
      <c r="I1378" s="26"/>
      <c r="J1378" s="26"/>
      <c r="K1378" s="26"/>
      <c r="L1378" s="10">
        <f t="shared" si="167"/>
        <v>0</v>
      </c>
      <c r="M1378" s="10">
        <f t="shared" si="168"/>
        <v>1</v>
      </c>
      <c r="N1378" s="10">
        <f t="shared" si="169"/>
        <v>1900</v>
      </c>
      <c r="O1378" t="str">
        <f t="shared" si="165"/>
        <v>1900-1</v>
      </c>
      <c r="P1378" t="str">
        <f t="shared" si="166"/>
        <v>1900-0</v>
      </c>
    </row>
    <row r="1379" spans="2:16" x14ac:dyDescent="0.25">
      <c r="B1379" s="27"/>
      <c r="C1379" s="28"/>
      <c r="D1379" s="29"/>
      <c r="E1379" s="26"/>
      <c r="F1379" s="28"/>
      <c r="G1379" s="26"/>
      <c r="H1379" s="26"/>
      <c r="I1379" s="26"/>
      <c r="J1379" s="26"/>
      <c r="K1379" s="26"/>
      <c r="L1379" s="10">
        <f t="shared" si="167"/>
        <v>0</v>
      </c>
      <c r="M1379" s="10">
        <f t="shared" si="168"/>
        <v>1</v>
      </c>
      <c r="N1379" s="10">
        <f t="shared" si="169"/>
        <v>1900</v>
      </c>
      <c r="O1379" t="str">
        <f t="shared" si="165"/>
        <v>1900-1</v>
      </c>
      <c r="P1379" t="str">
        <f t="shared" si="166"/>
        <v>1900-0</v>
      </c>
    </row>
    <row r="1380" spans="2:16" x14ac:dyDescent="0.25">
      <c r="B1380" s="27"/>
      <c r="C1380" s="28"/>
      <c r="D1380" s="29"/>
      <c r="E1380" s="26"/>
      <c r="F1380" s="28"/>
      <c r="G1380" s="26"/>
      <c r="H1380" s="26"/>
      <c r="I1380" s="26"/>
      <c r="J1380" s="26"/>
      <c r="K1380" s="26"/>
      <c r="L1380" s="10">
        <f t="shared" si="167"/>
        <v>0</v>
      </c>
      <c r="M1380" s="10">
        <f t="shared" si="168"/>
        <v>1</v>
      </c>
      <c r="N1380" s="10">
        <f t="shared" si="169"/>
        <v>1900</v>
      </c>
      <c r="O1380" t="str">
        <f t="shared" si="165"/>
        <v>1900-1</v>
      </c>
      <c r="P1380" t="str">
        <f t="shared" si="166"/>
        <v>1900-0</v>
      </c>
    </row>
    <row r="1381" spans="2:16" x14ac:dyDescent="0.25">
      <c r="B1381" s="27"/>
      <c r="C1381" s="28"/>
      <c r="D1381" s="29"/>
      <c r="E1381" s="26"/>
      <c r="F1381" s="28"/>
      <c r="G1381" s="26"/>
      <c r="H1381" s="26"/>
      <c r="I1381" s="26"/>
      <c r="J1381" s="26"/>
      <c r="K1381" s="26"/>
      <c r="L1381" s="10">
        <f t="shared" si="167"/>
        <v>0</v>
      </c>
      <c r="M1381" s="10">
        <f t="shared" si="168"/>
        <v>1</v>
      </c>
      <c r="N1381" s="10">
        <f t="shared" si="169"/>
        <v>1900</v>
      </c>
      <c r="O1381" t="str">
        <f t="shared" si="165"/>
        <v>1900-1</v>
      </c>
      <c r="P1381" t="str">
        <f t="shared" si="166"/>
        <v>1900-0</v>
      </c>
    </row>
    <row r="1382" spans="2:16" x14ac:dyDescent="0.25">
      <c r="B1382" s="27"/>
      <c r="C1382" s="28"/>
      <c r="D1382" s="29"/>
      <c r="E1382" s="26"/>
      <c r="F1382" s="28"/>
      <c r="G1382" s="26"/>
      <c r="H1382" s="26"/>
      <c r="I1382" s="26"/>
      <c r="J1382" s="26"/>
      <c r="K1382" s="26"/>
      <c r="L1382" s="10">
        <f t="shared" si="167"/>
        <v>0</v>
      </c>
      <c r="M1382" s="10">
        <f t="shared" si="168"/>
        <v>1</v>
      </c>
      <c r="N1382" s="10">
        <f t="shared" si="169"/>
        <v>1900</v>
      </c>
      <c r="O1382" t="str">
        <f t="shared" si="165"/>
        <v>1900-1</v>
      </c>
      <c r="P1382" t="str">
        <f t="shared" si="166"/>
        <v>1900-0</v>
      </c>
    </row>
    <row r="1383" spans="2:16" x14ac:dyDescent="0.25">
      <c r="B1383" s="26"/>
      <c r="C1383" s="28"/>
      <c r="D1383" s="29"/>
      <c r="E1383" s="26"/>
      <c r="F1383" s="28"/>
      <c r="G1383" s="26"/>
      <c r="H1383" s="26"/>
      <c r="I1383" s="26"/>
      <c r="J1383" s="26"/>
      <c r="K1383" s="26"/>
      <c r="L1383" s="10">
        <f t="shared" si="167"/>
        <v>0</v>
      </c>
      <c r="M1383" s="10">
        <f t="shared" si="168"/>
        <v>1</v>
      </c>
      <c r="N1383" s="10">
        <f t="shared" si="169"/>
        <v>1900</v>
      </c>
      <c r="O1383" t="str">
        <f t="shared" si="165"/>
        <v>1900-1</v>
      </c>
      <c r="P1383" t="str">
        <f t="shared" si="166"/>
        <v>1900-0</v>
      </c>
    </row>
    <row r="1384" spans="2:16" x14ac:dyDescent="0.25">
      <c r="B1384" s="26"/>
      <c r="C1384" s="28"/>
      <c r="D1384" s="29"/>
      <c r="E1384" s="26"/>
      <c r="F1384" s="28"/>
      <c r="G1384" s="26"/>
      <c r="H1384" s="26"/>
      <c r="I1384" s="26"/>
      <c r="J1384" s="26"/>
      <c r="K1384" s="26"/>
      <c r="L1384" s="10">
        <f t="shared" si="167"/>
        <v>0</v>
      </c>
      <c r="M1384" s="10">
        <f t="shared" si="168"/>
        <v>1</v>
      </c>
      <c r="N1384" s="10">
        <f t="shared" si="169"/>
        <v>1900</v>
      </c>
      <c r="O1384" t="str">
        <f t="shared" si="165"/>
        <v>1900-1</v>
      </c>
      <c r="P1384" t="str">
        <f t="shared" si="166"/>
        <v>1900-0</v>
      </c>
    </row>
    <row r="1385" spans="2:16" x14ac:dyDescent="0.25">
      <c r="D1385" s="12" t="s">
        <v>60</v>
      </c>
      <c r="E1385" s="28">
        <v>1.1629</v>
      </c>
      <c r="F1385" s="17">
        <f t="shared" ref="F1385:F1419" si="170">C1385/E1385</f>
        <v>0</v>
      </c>
      <c r="L1385" s="10">
        <f t="shared" si="167"/>
        <v>0</v>
      </c>
      <c r="M1385" s="10">
        <f t="shared" si="168"/>
        <v>1</v>
      </c>
      <c r="N1385" s="10">
        <f t="shared" si="169"/>
        <v>1900</v>
      </c>
      <c r="O1385" t="str">
        <f t="shared" si="165"/>
        <v>1900-1</v>
      </c>
      <c r="P1385" t="str">
        <f t="shared" si="166"/>
        <v>1900-0</v>
      </c>
    </row>
    <row r="1386" spans="2:16" x14ac:dyDescent="0.25">
      <c r="D1386" s="12" t="s">
        <v>60</v>
      </c>
      <c r="E1386" s="28">
        <v>1.1629</v>
      </c>
      <c r="F1386" s="17">
        <f t="shared" si="170"/>
        <v>0</v>
      </c>
      <c r="L1386" s="10">
        <f t="shared" si="167"/>
        <v>0</v>
      </c>
      <c r="M1386" s="10">
        <f t="shared" si="168"/>
        <v>1</v>
      </c>
      <c r="N1386" s="10">
        <f t="shared" si="169"/>
        <v>1900</v>
      </c>
      <c r="O1386" t="str">
        <f t="shared" si="165"/>
        <v>1900-1</v>
      </c>
      <c r="P1386" t="str">
        <f t="shared" si="166"/>
        <v>1900-0</v>
      </c>
    </row>
    <row r="1387" spans="2:16" x14ac:dyDescent="0.25">
      <c r="D1387" s="12" t="s">
        <v>60</v>
      </c>
      <c r="E1387" s="28">
        <v>1.1629</v>
      </c>
      <c r="F1387" s="17">
        <f t="shared" si="170"/>
        <v>0</v>
      </c>
      <c r="L1387" s="10">
        <f t="shared" si="167"/>
        <v>0</v>
      </c>
      <c r="M1387" s="10">
        <f t="shared" si="168"/>
        <v>1</v>
      </c>
      <c r="N1387" s="10">
        <f t="shared" si="169"/>
        <v>1900</v>
      </c>
      <c r="O1387" t="str">
        <f t="shared" si="165"/>
        <v>1900-1</v>
      </c>
      <c r="P1387" t="str">
        <f t="shared" si="166"/>
        <v>1900-0</v>
      </c>
    </row>
    <row r="1388" spans="2:16" x14ac:dyDescent="0.25">
      <c r="D1388" s="12" t="s">
        <v>60</v>
      </c>
      <c r="E1388" s="28">
        <v>1.1629</v>
      </c>
      <c r="F1388" s="17">
        <f t="shared" si="170"/>
        <v>0</v>
      </c>
      <c r="L1388" s="10">
        <f t="shared" si="167"/>
        <v>0</v>
      </c>
      <c r="M1388" s="10">
        <f t="shared" si="168"/>
        <v>1</v>
      </c>
      <c r="N1388" s="10">
        <f t="shared" si="169"/>
        <v>1900</v>
      </c>
      <c r="O1388" t="str">
        <f t="shared" si="165"/>
        <v>1900-1</v>
      </c>
      <c r="P1388" t="str">
        <f t="shared" si="166"/>
        <v>1900-0</v>
      </c>
    </row>
    <row r="1389" spans="2:16" x14ac:dyDescent="0.25">
      <c r="D1389" s="12" t="s">
        <v>60</v>
      </c>
      <c r="E1389" s="28">
        <v>1.1629</v>
      </c>
      <c r="F1389" s="17">
        <f t="shared" si="170"/>
        <v>0</v>
      </c>
      <c r="L1389" s="10">
        <f t="shared" si="167"/>
        <v>0</v>
      </c>
      <c r="M1389" s="10">
        <f t="shared" si="168"/>
        <v>1</v>
      </c>
      <c r="N1389" s="10">
        <f t="shared" si="169"/>
        <v>1900</v>
      </c>
      <c r="O1389" t="str">
        <f t="shared" si="165"/>
        <v>1900-1</v>
      </c>
      <c r="P1389" t="str">
        <f t="shared" si="166"/>
        <v>1900-0</v>
      </c>
    </row>
    <row r="1390" spans="2:16" x14ac:dyDescent="0.25">
      <c r="D1390" s="12" t="s">
        <v>60</v>
      </c>
      <c r="E1390" s="28">
        <v>1.1629</v>
      </c>
      <c r="F1390" s="17">
        <f t="shared" si="170"/>
        <v>0</v>
      </c>
      <c r="L1390" s="10">
        <f t="shared" si="167"/>
        <v>0</v>
      </c>
      <c r="M1390" s="10">
        <f t="shared" si="168"/>
        <v>1</v>
      </c>
      <c r="N1390" s="10">
        <f t="shared" si="169"/>
        <v>1900</v>
      </c>
      <c r="O1390" t="str">
        <f t="shared" si="165"/>
        <v>1900-1</v>
      </c>
      <c r="P1390" t="str">
        <f t="shared" si="166"/>
        <v>1900-0</v>
      </c>
    </row>
    <row r="1391" spans="2:16" x14ac:dyDescent="0.25">
      <c r="D1391" s="12" t="s">
        <v>60</v>
      </c>
      <c r="E1391" s="28">
        <v>1.1629</v>
      </c>
      <c r="F1391" s="17">
        <f t="shared" si="170"/>
        <v>0</v>
      </c>
      <c r="L1391" s="10">
        <f t="shared" si="167"/>
        <v>0</v>
      </c>
      <c r="M1391" s="10">
        <f t="shared" si="168"/>
        <v>1</v>
      </c>
      <c r="N1391" s="10">
        <f t="shared" si="169"/>
        <v>1900</v>
      </c>
      <c r="O1391" t="str">
        <f t="shared" si="165"/>
        <v>1900-1</v>
      </c>
      <c r="P1391" t="str">
        <f t="shared" si="166"/>
        <v>1900-0</v>
      </c>
    </row>
    <row r="1392" spans="2:16" x14ac:dyDescent="0.25">
      <c r="D1392" s="12" t="s">
        <v>60</v>
      </c>
      <c r="E1392" s="28">
        <v>1.1629</v>
      </c>
      <c r="F1392" s="17">
        <f t="shared" si="170"/>
        <v>0</v>
      </c>
      <c r="L1392" s="10">
        <f t="shared" si="167"/>
        <v>0</v>
      </c>
      <c r="M1392" s="10">
        <f t="shared" si="168"/>
        <v>1</v>
      </c>
      <c r="N1392" s="10">
        <f t="shared" si="169"/>
        <v>1900</v>
      </c>
      <c r="O1392" t="str">
        <f t="shared" si="165"/>
        <v>1900-1</v>
      </c>
      <c r="P1392" t="str">
        <f t="shared" si="166"/>
        <v>1900-0</v>
      </c>
    </row>
    <row r="1393" spans="4:16" x14ac:dyDescent="0.25">
      <c r="D1393" s="12" t="s">
        <v>60</v>
      </c>
      <c r="E1393" s="28">
        <v>1.1629</v>
      </c>
      <c r="F1393" s="17">
        <f t="shared" si="170"/>
        <v>0</v>
      </c>
      <c r="L1393" s="10">
        <f t="shared" si="167"/>
        <v>0</v>
      </c>
      <c r="M1393" s="10">
        <f t="shared" si="168"/>
        <v>1</v>
      </c>
      <c r="N1393" s="10">
        <f t="shared" si="169"/>
        <v>1900</v>
      </c>
      <c r="O1393" t="str">
        <f t="shared" si="165"/>
        <v>1900-1</v>
      </c>
      <c r="P1393" t="str">
        <f t="shared" si="166"/>
        <v>1900-0</v>
      </c>
    </row>
    <row r="1394" spans="4:16" x14ac:dyDescent="0.25">
      <c r="D1394" s="12" t="s">
        <v>60</v>
      </c>
      <c r="E1394" s="28">
        <v>1.1629</v>
      </c>
      <c r="F1394" s="17">
        <f t="shared" si="170"/>
        <v>0</v>
      </c>
      <c r="L1394" s="10">
        <f t="shared" si="167"/>
        <v>0</v>
      </c>
      <c r="M1394" s="10">
        <f t="shared" si="168"/>
        <v>1</v>
      </c>
      <c r="N1394" s="10">
        <f t="shared" si="169"/>
        <v>1900</v>
      </c>
      <c r="O1394" t="str">
        <f t="shared" si="165"/>
        <v>1900-1</v>
      </c>
      <c r="P1394" t="str">
        <f t="shared" si="166"/>
        <v>1900-0</v>
      </c>
    </row>
    <row r="1395" spans="4:16" x14ac:dyDescent="0.25">
      <c r="D1395" s="12" t="s">
        <v>60</v>
      </c>
      <c r="E1395" s="28">
        <v>1.1629</v>
      </c>
      <c r="F1395" s="17">
        <f t="shared" si="170"/>
        <v>0</v>
      </c>
      <c r="L1395" s="10">
        <f t="shared" si="167"/>
        <v>0</v>
      </c>
      <c r="M1395" s="10">
        <f t="shared" si="168"/>
        <v>1</v>
      </c>
      <c r="N1395" s="10">
        <f t="shared" si="169"/>
        <v>1900</v>
      </c>
      <c r="O1395" t="str">
        <f t="shared" si="165"/>
        <v>1900-1</v>
      </c>
      <c r="P1395" t="str">
        <f t="shared" si="166"/>
        <v>1900-0</v>
      </c>
    </row>
    <row r="1396" spans="4:16" x14ac:dyDescent="0.25">
      <c r="D1396" s="12" t="s">
        <v>60</v>
      </c>
      <c r="E1396" s="28">
        <v>1.1629</v>
      </c>
      <c r="F1396" s="17">
        <f t="shared" si="170"/>
        <v>0</v>
      </c>
      <c r="L1396" s="10">
        <f t="shared" si="167"/>
        <v>0</v>
      </c>
      <c r="M1396" s="10">
        <f t="shared" si="168"/>
        <v>1</v>
      </c>
      <c r="N1396" s="10">
        <f t="shared" si="169"/>
        <v>1900</v>
      </c>
      <c r="O1396" t="str">
        <f t="shared" si="165"/>
        <v>1900-1</v>
      </c>
      <c r="P1396" t="str">
        <f t="shared" si="166"/>
        <v>1900-0</v>
      </c>
    </row>
    <row r="1397" spans="4:16" x14ac:dyDescent="0.25">
      <c r="D1397" s="12" t="s">
        <v>60</v>
      </c>
      <c r="E1397" s="28">
        <v>1.1629</v>
      </c>
      <c r="F1397" s="17">
        <f t="shared" si="170"/>
        <v>0</v>
      </c>
      <c r="L1397" s="10">
        <f t="shared" si="167"/>
        <v>0</v>
      </c>
      <c r="M1397" s="10">
        <f t="shared" si="168"/>
        <v>1</v>
      </c>
      <c r="N1397" s="10">
        <f t="shared" si="169"/>
        <v>1900</v>
      </c>
      <c r="O1397" t="str">
        <f t="shared" si="165"/>
        <v>1900-1</v>
      </c>
      <c r="P1397" t="str">
        <f t="shared" si="166"/>
        <v>1900-0</v>
      </c>
    </row>
    <row r="1398" spans="4:16" x14ac:dyDescent="0.25">
      <c r="D1398" s="12" t="s">
        <v>60</v>
      </c>
      <c r="E1398" s="28">
        <v>1.1629</v>
      </c>
      <c r="F1398" s="17">
        <f t="shared" si="170"/>
        <v>0</v>
      </c>
      <c r="L1398" s="10">
        <f t="shared" si="167"/>
        <v>0</v>
      </c>
      <c r="M1398" s="10">
        <f t="shared" si="168"/>
        <v>1</v>
      </c>
      <c r="N1398" s="10">
        <f t="shared" si="169"/>
        <v>1900</v>
      </c>
      <c r="O1398" t="str">
        <f t="shared" si="165"/>
        <v>1900-1</v>
      </c>
      <c r="P1398" t="str">
        <f t="shared" si="166"/>
        <v>1900-0</v>
      </c>
    </row>
    <row r="1399" spans="4:16" x14ac:dyDescent="0.25">
      <c r="D1399" s="12" t="s">
        <v>60</v>
      </c>
      <c r="E1399" s="28">
        <v>1.1629</v>
      </c>
      <c r="F1399" s="17">
        <f t="shared" si="170"/>
        <v>0</v>
      </c>
      <c r="L1399" s="10">
        <f t="shared" si="167"/>
        <v>0</v>
      </c>
      <c r="M1399" s="10">
        <f t="shared" si="168"/>
        <v>1</v>
      </c>
      <c r="N1399" s="10">
        <f t="shared" si="169"/>
        <v>1900</v>
      </c>
      <c r="O1399" t="str">
        <f t="shared" si="165"/>
        <v>1900-1</v>
      </c>
      <c r="P1399" t="str">
        <f t="shared" si="166"/>
        <v>1900-0</v>
      </c>
    </row>
    <row r="1400" spans="4:16" x14ac:dyDescent="0.25">
      <c r="D1400" s="12" t="s">
        <v>60</v>
      </c>
      <c r="E1400" s="28">
        <v>1.1629</v>
      </c>
      <c r="F1400" s="17">
        <f t="shared" si="170"/>
        <v>0</v>
      </c>
      <c r="L1400" s="10">
        <f t="shared" si="167"/>
        <v>0</v>
      </c>
      <c r="M1400" s="10">
        <f t="shared" si="168"/>
        <v>1</v>
      </c>
      <c r="N1400" s="10">
        <f t="shared" si="169"/>
        <v>1900</v>
      </c>
      <c r="O1400" t="str">
        <f t="shared" si="165"/>
        <v>1900-1</v>
      </c>
      <c r="P1400" t="str">
        <f t="shared" si="166"/>
        <v>1900-0</v>
      </c>
    </row>
    <row r="1401" spans="4:16" x14ac:dyDescent="0.25">
      <c r="D1401" s="12" t="s">
        <v>60</v>
      </c>
      <c r="E1401" s="28">
        <v>1.1629</v>
      </c>
      <c r="F1401" s="17">
        <f t="shared" si="170"/>
        <v>0</v>
      </c>
      <c r="L1401" s="10">
        <f t="shared" si="167"/>
        <v>0</v>
      </c>
      <c r="M1401" s="10">
        <f t="shared" si="168"/>
        <v>1</v>
      </c>
      <c r="N1401" s="10">
        <f t="shared" si="169"/>
        <v>1900</v>
      </c>
      <c r="O1401" t="str">
        <f t="shared" si="165"/>
        <v>1900-1</v>
      </c>
      <c r="P1401" t="str">
        <f t="shared" si="166"/>
        <v>1900-0</v>
      </c>
    </row>
    <row r="1402" spans="4:16" x14ac:dyDescent="0.25">
      <c r="D1402" s="12" t="s">
        <v>60</v>
      </c>
      <c r="E1402" s="28">
        <v>1.1629</v>
      </c>
      <c r="F1402" s="17">
        <f t="shared" si="170"/>
        <v>0</v>
      </c>
      <c r="L1402" s="10">
        <f t="shared" si="167"/>
        <v>0</v>
      </c>
      <c r="M1402" s="10">
        <f t="shared" si="168"/>
        <v>1</v>
      </c>
      <c r="N1402" s="10">
        <f t="shared" si="169"/>
        <v>1900</v>
      </c>
      <c r="O1402" t="str">
        <f t="shared" si="165"/>
        <v>1900-1</v>
      </c>
      <c r="P1402" t="str">
        <f t="shared" si="166"/>
        <v>1900-0</v>
      </c>
    </row>
    <row r="1403" spans="4:16" x14ac:dyDescent="0.25">
      <c r="D1403" s="12" t="s">
        <v>60</v>
      </c>
      <c r="E1403" s="28">
        <v>1.1629</v>
      </c>
      <c r="F1403" s="17">
        <f t="shared" si="170"/>
        <v>0</v>
      </c>
      <c r="L1403" s="10">
        <f t="shared" si="167"/>
        <v>0</v>
      </c>
      <c r="M1403" s="10">
        <f t="shared" si="168"/>
        <v>1</v>
      </c>
      <c r="N1403" s="10">
        <f t="shared" si="169"/>
        <v>1900</v>
      </c>
      <c r="O1403" t="str">
        <f t="shared" si="165"/>
        <v>1900-1</v>
      </c>
      <c r="P1403" t="str">
        <f t="shared" si="166"/>
        <v>1900-0</v>
      </c>
    </row>
    <row r="1404" spans="4:16" x14ac:dyDescent="0.25">
      <c r="D1404" s="12" t="s">
        <v>60</v>
      </c>
      <c r="E1404" s="28">
        <v>1.1629</v>
      </c>
      <c r="F1404" s="17">
        <f t="shared" si="170"/>
        <v>0</v>
      </c>
      <c r="L1404" s="10">
        <f t="shared" si="167"/>
        <v>0</v>
      </c>
      <c r="M1404" s="10">
        <f t="shared" si="168"/>
        <v>1</v>
      </c>
      <c r="N1404" s="10">
        <f t="shared" si="169"/>
        <v>1900</v>
      </c>
      <c r="O1404" t="str">
        <f t="shared" si="165"/>
        <v>1900-1</v>
      </c>
      <c r="P1404" t="str">
        <f t="shared" si="166"/>
        <v>1900-0</v>
      </c>
    </row>
    <row r="1405" spans="4:16" x14ac:dyDescent="0.25">
      <c r="D1405" s="12" t="s">
        <v>60</v>
      </c>
      <c r="E1405" s="28">
        <v>1.1629</v>
      </c>
      <c r="F1405" s="17">
        <f t="shared" si="170"/>
        <v>0</v>
      </c>
      <c r="L1405" s="10">
        <f t="shared" si="167"/>
        <v>0</v>
      </c>
      <c r="M1405" s="10">
        <f t="shared" si="168"/>
        <v>1</v>
      </c>
      <c r="N1405" s="10">
        <f t="shared" si="169"/>
        <v>1900</v>
      </c>
      <c r="O1405" t="str">
        <f t="shared" si="165"/>
        <v>1900-1</v>
      </c>
      <c r="P1405" t="str">
        <f t="shared" si="166"/>
        <v>1900-0</v>
      </c>
    </row>
    <row r="1406" spans="4:16" x14ac:dyDescent="0.25">
      <c r="D1406" s="12" t="s">
        <v>60</v>
      </c>
      <c r="E1406" s="28">
        <v>1.1629</v>
      </c>
      <c r="F1406" s="17">
        <f t="shared" si="170"/>
        <v>0</v>
      </c>
      <c r="L1406" s="10">
        <f t="shared" si="167"/>
        <v>0</v>
      </c>
      <c r="M1406" s="10">
        <f t="shared" si="168"/>
        <v>1</v>
      </c>
      <c r="N1406" s="10">
        <f t="shared" si="169"/>
        <v>1900</v>
      </c>
      <c r="O1406" t="str">
        <f t="shared" si="165"/>
        <v>1900-1</v>
      </c>
      <c r="P1406" t="str">
        <f t="shared" si="166"/>
        <v>1900-0</v>
      </c>
    </row>
    <row r="1407" spans="4:16" x14ac:dyDescent="0.25">
      <c r="D1407" s="12" t="s">
        <v>60</v>
      </c>
      <c r="E1407" s="28">
        <v>1.1629</v>
      </c>
      <c r="F1407" s="17">
        <f t="shared" si="170"/>
        <v>0</v>
      </c>
      <c r="L1407" s="10">
        <f t="shared" si="167"/>
        <v>0</v>
      </c>
      <c r="M1407" s="10">
        <f t="shared" si="168"/>
        <v>1</v>
      </c>
      <c r="N1407" s="10">
        <f t="shared" si="169"/>
        <v>1900</v>
      </c>
      <c r="O1407" t="str">
        <f t="shared" si="165"/>
        <v>1900-1</v>
      </c>
      <c r="P1407" t="str">
        <f t="shared" si="166"/>
        <v>1900-0</v>
      </c>
    </row>
    <row r="1408" spans="4:16" x14ac:dyDescent="0.25">
      <c r="D1408" s="12" t="s">
        <v>60</v>
      </c>
      <c r="E1408" s="28">
        <v>1.1629</v>
      </c>
      <c r="F1408" s="17">
        <f t="shared" si="170"/>
        <v>0</v>
      </c>
      <c r="L1408" s="10">
        <f t="shared" si="167"/>
        <v>0</v>
      </c>
      <c r="M1408" s="10">
        <f t="shared" si="168"/>
        <v>1</v>
      </c>
      <c r="N1408" s="10">
        <f t="shared" si="169"/>
        <v>1900</v>
      </c>
      <c r="O1408" t="str">
        <f t="shared" si="165"/>
        <v>1900-1</v>
      </c>
      <c r="P1408" t="str">
        <f t="shared" si="166"/>
        <v>1900-0</v>
      </c>
    </row>
    <row r="1409" spans="4:16" x14ac:dyDescent="0.25">
      <c r="D1409" s="12" t="s">
        <v>60</v>
      </c>
      <c r="E1409" s="28">
        <v>1.1629</v>
      </c>
      <c r="F1409" s="17">
        <f t="shared" si="170"/>
        <v>0</v>
      </c>
      <c r="L1409" s="10">
        <f t="shared" si="167"/>
        <v>0</v>
      </c>
      <c r="M1409" s="10">
        <f t="shared" si="168"/>
        <v>1</v>
      </c>
      <c r="N1409" s="10">
        <f t="shared" si="169"/>
        <v>1900</v>
      </c>
      <c r="O1409" t="str">
        <f t="shared" si="165"/>
        <v>1900-1</v>
      </c>
      <c r="P1409" t="str">
        <f t="shared" si="166"/>
        <v>1900-0</v>
      </c>
    </row>
    <row r="1410" spans="4:16" x14ac:dyDescent="0.25">
      <c r="D1410" s="12" t="s">
        <v>60</v>
      </c>
      <c r="E1410" s="28">
        <v>1.1629</v>
      </c>
      <c r="F1410" s="17">
        <f t="shared" si="170"/>
        <v>0</v>
      </c>
      <c r="L1410" s="10">
        <f t="shared" si="167"/>
        <v>0</v>
      </c>
      <c r="M1410" s="10">
        <f t="shared" si="168"/>
        <v>1</v>
      </c>
      <c r="N1410" s="10">
        <f t="shared" si="169"/>
        <v>1900</v>
      </c>
      <c r="O1410" t="str">
        <f t="shared" si="165"/>
        <v>1900-1</v>
      </c>
      <c r="P1410" t="str">
        <f t="shared" si="166"/>
        <v>1900-0</v>
      </c>
    </row>
    <row r="1411" spans="4:16" x14ac:dyDescent="0.25">
      <c r="D1411" s="12" t="s">
        <v>60</v>
      </c>
      <c r="E1411" s="28">
        <v>1.1629</v>
      </c>
      <c r="F1411" s="17">
        <f t="shared" si="170"/>
        <v>0</v>
      </c>
      <c r="L1411" s="10">
        <f t="shared" si="167"/>
        <v>0</v>
      </c>
      <c r="M1411" s="10">
        <f t="shared" si="168"/>
        <v>1</v>
      </c>
      <c r="N1411" s="10">
        <f t="shared" si="169"/>
        <v>1900</v>
      </c>
      <c r="O1411" t="str">
        <f t="shared" si="165"/>
        <v>1900-1</v>
      </c>
      <c r="P1411" t="str">
        <f t="shared" si="166"/>
        <v>1900-0</v>
      </c>
    </row>
    <row r="1412" spans="4:16" x14ac:dyDescent="0.25">
      <c r="D1412" s="12" t="s">
        <v>60</v>
      </c>
      <c r="E1412" s="28">
        <v>1.1629</v>
      </c>
      <c r="F1412" s="17">
        <f t="shared" si="170"/>
        <v>0</v>
      </c>
      <c r="L1412" s="10">
        <f t="shared" si="167"/>
        <v>0</v>
      </c>
      <c r="M1412" s="10">
        <f t="shared" si="168"/>
        <v>1</v>
      </c>
      <c r="N1412" s="10">
        <f t="shared" si="169"/>
        <v>1900</v>
      </c>
      <c r="O1412" t="str">
        <f t="shared" si="165"/>
        <v>1900-1</v>
      </c>
      <c r="P1412" t="str">
        <f t="shared" si="166"/>
        <v>1900-0</v>
      </c>
    </row>
    <row r="1413" spans="4:16" x14ac:dyDescent="0.25">
      <c r="D1413" s="12" t="s">
        <v>60</v>
      </c>
      <c r="E1413" s="28">
        <v>1.1629</v>
      </c>
      <c r="F1413" s="17">
        <f t="shared" si="170"/>
        <v>0</v>
      </c>
      <c r="L1413" s="10">
        <f t="shared" si="167"/>
        <v>0</v>
      </c>
      <c r="M1413" s="10">
        <f t="shared" si="168"/>
        <v>1</v>
      </c>
      <c r="N1413" s="10">
        <f t="shared" si="169"/>
        <v>1900</v>
      </c>
      <c r="O1413" t="str">
        <f t="shared" si="165"/>
        <v>1900-1</v>
      </c>
      <c r="P1413" t="str">
        <f t="shared" si="166"/>
        <v>1900-0</v>
      </c>
    </row>
    <row r="1414" spans="4:16" x14ac:dyDescent="0.25">
      <c r="D1414" s="12" t="s">
        <v>60</v>
      </c>
      <c r="E1414" s="28">
        <v>1.1629</v>
      </c>
      <c r="F1414" s="17">
        <f t="shared" si="170"/>
        <v>0</v>
      </c>
      <c r="L1414" s="10">
        <f t="shared" si="167"/>
        <v>0</v>
      </c>
      <c r="M1414" s="10">
        <f t="shared" si="168"/>
        <v>1</v>
      </c>
      <c r="N1414" s="10">
        <f t="shared" si="169"/>
        <v>1900</v>
      </c>
      <c r="O1414" t="str">
        <f t="shared" si="165"/>
        <v>1900-1</v>
      </c>
      <c r="P1414" t="str">
        <f t="shared" si="166"/>
        <v>1900-0</v>
      </c>
    </row>
    <row r="1415" spans="4:16" x14ac:dyDescent="0.25">
      <c r="D1415" s="12" t="s">
        <v>60</v>
      </c>
      <c r="E1415" s="28">
        <v>1.1629</v>
      </c>
      <c r="F1415" s="17">
        <f t="shared" si="170"/>
        <v>0</v>
      </c>
      <c r="L1415" s="10">
        <f t="shared" si="167"/>
        <v>0</v>
      </c>
      <c r="M1415" s="10">
        <f t="shared" si="168"/>
        <v>1</v>
      </c>
      <c r="N1415" s="10">
        <f t="shared" si="169"/>
        <v>1900</v>
      </c>
      <c r="O1415" t="str">
        <f t="shared" si="165"/>
        <v>1900-1</v>
      </c>
      <c r="P1415" t="str">
        <f t="shared" si="166"/>
        <v>1900-0</v>
      </c>
    </row>
    <row r="1416" spans="4:16" x14ac:dyDescent="0.25">
      <c r="D1416" s="12" t="s">
        <v>60</v>
      </c>
      <c r="E1416" s="28">
        <v>1.1629</v>
      </c>
      <c r="F1416" s="17">
        <f t="shared" si="170"/>
        <v>0</v>
      </c>
      <c r="L1416" s="10">
        <f t="shared" si="167"/>
        <v>0</v>
      </c>
      <c r="M1416" s="10">
        <f t="shared" si="168"/>
        <v>1</v>
      </c>
      <c r="N1416" s="10">
        <f t="shared" si="169"/>
        <v>1900</v>
      </c>
      <c r="O1416" t="str">
        <f t="shared" si="165"/>
        <v>1900-1</v>
      </c>
      <c r="P1416" t="str">
        <f t="shared" si="166"/>
        <v>1900-0</v>
      </c>
    </row>
    <row r="1417" spans="4:16" x14ac:dyDescent="0.25">
      <c r="D1417" s="12" t="s">
        <v>60</v>
      </c>
      <c r="E1417" s="28">
        <v>1.1629</v>
      </c>
      <c r="F1417" s="17">
        <f t="shared" si="170"/>
        <v>0</v>
      </c>
      <c r="L1417" s="10">
        <f t="shared" si="167"/>
        <v>0</v>
      </c>
      <c r="M1417" s="10">
        <f t="shared" si="168"/>
        <v>1</v>
      </c>
      <c r="N1417" s="10">
        <f t="shared" si="169"/>
        <v>1900</v>
      </c>
      <c r="O1417" t="str">
        <f t="shared" si="165"/>
        <v>1900-1</v>
      </c>
      <c r="P1417" t="str">
        <f t="shared" si="166"/>
        <v>1900-0</v>
      </c>
    </row>
    <row r="1418" spans="4:16" x14ac:dyDescent="0.25">
      <c r="D1418" s="12" t="s">
        <v>60</v>
      </c>
      <c r="E1418" s="28">
        <v>1.1629</v>
      </c>
      <c r="F1418" s="17">
        <f t="shared" si="170"/>
        <v>0</v>
      </c>
      <c r="L1418" s="10">
        <f t="shared" si="167"/>
        <v>0</v>
      </c>
      <c r="M1418" s="10">
        <f t="shared" si="168"/>
        <v>1</v>
      </c>
      <c r="N1418" s="10">
        <f t="shared" si="169"/>
        <v>1900</v>
      </c>
      <c r="O1418" t="str">
        <f t="shared" si="165"/>
        <v>1900-1</v>
      </c>
      <c r="P1418" t="str">
        <f t="shared" si="166"/>
        <v>1900-0</v>
      </c>
    </row>
    <row r="1419" spans="4:16" x14ac:dyDescent="0.25">
      <c r="D1419" s="12" t="s">
        <v>60</v>
      </c>
      <c r="E1419" s="28">
        <v>1.1629</v>
      </c>
      <c r="F1419" s="17">
        <f t="shared" si="170"/>
        <v>0</v>
      </c>
      <c r="L1419" s="10">
        <f t="shared" si="167"/>
        <v>0</v>
      </c>
      <c r="M1419" s="10">
        <f t="shared" si="168"/>
        <v>1</v>
      </c>
      <c r="N1419" s="10">
        <f t="shared" si="169"/>
        <v>1900</v>
      </c>
      <c r="O1419" t="str">
        <f t="shared" si="165"/>
        <v>1900-1</v>
      </c>
      <c r="P1419" t="str">
        <f t="shared" si="166"/>
        <v>1900-0</v>
      </c>
    </row>
    <row r="1420" spans="4:16" x14ac:dyDescent="0.25">
      <c r="E1420" s="28">
        <v>1.1629</v>
      </c>
      <c r="L1420" s="10">
        <f t="shared" si="167"/>
        <v>0</v>
      </c>
      <c r="M1420" s="10">
        <f t="shared" si="168"/>
        <v>1</v>
      </c>
      <c r="N1420" s="10">
        <f t="shared" si="169"/>
        <v>1900</v>
      </c>
      <c r="O1420" t="str">
        <f t="shared" si="165"/>
        <v>1900-1</v>
      </c>
      <c r="P1420" t="str">
        <f t="shared" si="166"/>
        <v>1900-0</v>
      </c>
    </row>
    <row r="1421" spans="4:16" x14ac:dyDescent="0.25">
      <c r="E1421" s="28">
        <v>1.1629</v>
      </c>
      <c r="L1421" s="10">
        <f t="shared" si="167"/>
        <v>0</v>
      </c>
      <c r="M1421" s="10">
        <f t="shared" si="168"/>
        <v>1</v>
      </c>
      <c r="N1421" s="10">
        <f t="shared" si="169"/>
        <v>1900</v>
      </c>
      <c r="O1421" t="str">
        <f t="shared" si="165"/>
        <v>1900-1</v>
      </c>
      <c r="P1421" t="str">
        <f t="shared" si="166"/>
        <v>1900-0</v>
      </c>
    </row>
    <row r="1422" spans="4:16" x14ac:dyDescent="0.25">
      <c r="E1422" s="28">
        <v>1.1629</v>
      </c>
      <c r="L1422" s="10">
        <f t="shared" si="167"/>
        <v>0</v>
      </c>
      <c r="M1422" s="10">
        <f t="shared" si="168"/>
        <v>1</v>
      </c>
      <c r="N1422" s="10">
        <f t="shared" si="169"/>
        <v>1900</v>
      </c>
      <c r="O1422" t="str">
        <f t="shared" si="165"/>
        <v>1900-1</v>
      </c>
      <c r="P1422" t="str">
        <f t="shared" si="166"/>
        <v>1900-0</v>
      </c>
    </row>
    <row r="1423" spans="4:16" x14ac:dyDescent="0.25">
      <c r="E1423" s="28">
        <v>1.1629</v>
      </c>
      <c r="L1423" s="10">
        <f t="shared" si="167"/>
        <v>0</v>
      </c>
      <c r="M1423" s="10">
        <f t="shared" si="168"/>
        <v>1</v>
      </c>
      <c r="N1423" s="10">
        <f t="shared" si="169"/>
        <v>1900</v>
      </c>
      <c r="O1423" t="str">
        <f t="shared" ref="O1423:O1486" si="171">CONCATENATE(N1423,"-",M1423)</f>
        <v>1900-1</v>
      </c>
      <c r="P1423" t="str">
        <f t="shared" ref="P1423:P1486" si="172">CONCATENATE(N1423,"-",L1423)</f>
        <v>1900-0</v>
      </c>
    </row>
    <row r="1424" spans="4:16" x14ac:dyDescent="0.25">
      <c r="E1424" s="28">
        <v>1.1629</v>
      </c>
      <c r="L1424" s="10">
        <f t="shared" si="167"/>
        <v>0</v>
      </c>
      <c r="M1424" s="10">
        <f t="shared" si="168"/>
        <v>1</v>
      </c>
      <c r="N1424" s="10">
        <f t="shared" si="169"/>
        <v>1900</v>
      </c>
      <c r="O1424" t="str">
        <f t="shared" si="171"/>
        <v>1900-1</v>
      </c>
      <c r="P1424" t="str">
        <f t="shared" si="172"/>
        <v>1900-0</v>
      </c>
    </row>
    <row r="1425" spans="5:16" x14ac:dyDescent="0.25">
      <c r="E1425" s="28">
        <v>1.1629</v>
      </c>
      <c r="L1425" s="10">
        <f t="shared" si="167"/>
        <v>0</v>
      </c>
      <c r="M1425" s="10">
        <f t="shared" si="168"/>
        <v>1</v>
      </c>
      <c r="N1425" s="10">
        <f t="shared" si="169"/>
        <v>1900</v>
      </c>
      <c r="O1425" t="str">
        <f t="shared" si="171"/>
        <v>1900-1</v>
      </c>
      <c r="P1425" t="str">
        <f t="shared" si="172"/>
        <v>1900-0</v>
      </c>
    </row>
    <row r="1426" spans="5:16" x14ac:dyDescent="0.25">
      <c r="E1426" s="28">
        <v>1.1629</v>
      </c>
      <c r="L1426" s="10">
        <f t="shared" si="167"/>
        <v>0</v>
      </c>
      <c r="M1426" s="10">
        <f t="shared" si="168"/>
        <v>1</v>
      </c>
      <c r="N1426" s="10">
        <f t="shared" si="169"/>
        <v>1900</v>
      </c>
      <c r="O1426" t="str">
        <f t="shared" si="171"/>
        <v>1900-1</v>
      </c>
      <c r="P1426" t="str">
        <f t="shared" si="172"/>
        <v>1900-0</v>
      </c>
    </row>
    <row r="1427" spans="5:16" x14ac:dyDescent="0.25">
      <c r="E1427" s="28">
        <v>1.1629</v>
      </c>
      <c r="L1427" s="10">
        <f t="shared" si="167"/>
        <v>0</v>
      </c>
      <c r="M1427" s="10">
        <f t="shared" si="168"/>
        <v>1</v>
      </c>
      <c r="N1427" s="10">
        <f t="shared" si="169"/>
        <v>1900</v>
      </c>
      <c r="O1427" t="str">
        <f t="shared" si="171"/>
        <v>1900-1</v>
      </c>
      <c r="P1427" t="str">
        <f t="shared" si="172"/>
        <v>1900-0</v>
      </c>
    </row>
    <row r="1428" spans="5:16" x14ac:dyDescent="0.25">
      <c r="E1428" s="28">
        <v>1.1629</v>
      </c>
      <c r="L1428" s="10">
        <f t="shared" si="167"/>
        <v>0</v>
      </c>
      <c r="M1428" s="10">
        <f t="shared" si="168"/>
        <v>1</v>
      </c>
      <c r="N1428" s="10">
        <f t="shared" si="169"/>
        <v>1900</v>
      </c>
      <c r="O1428" t="str">
        <f t="shared" si="171"/>
        <v>1900-1</v>
      </c>
      <c r="P1428" t="str">
        <f t="shared" si="172"/>
        <v>1900-0</v>
      </c>
    </row>
    <row r="1429" spans="5:16" x14ac:dyDescent="0.25">
      <c r="E1429" s="28">
        <v>1.1629</v>
      </c>
      <c r="L1429" s="10">
        <f t="shared" si="167"/>
        <v>0</v>
      </c>
      <c r="M1429" s="10">
        <f t="shared" si="168"/>
        <v>1</v>
      </c>
      <c r="N1429" s="10">
        <f t="shared" si="169"/>
        <v>1900</v>
      </c>
      <c r="O1429" t="str">
        <f t="shared" si="171"/>
        <v>1900-1</v>
      </c>
      <c r="P1429" t="str">
        <f t="shared" si="172"/>
        <v>1900-0</v>
      </c>
    </row>
    <row r="1430" spans="5:16" x14ac:dyDescent="0.25">
      <c r="E1430" s="28">
        <v>1.1629</v>
      </c>
      <c r="L1430" s="10">
        <f t="shared" si="167"/>
        <v>0</v>
      </c>
      <c r="M1430" s="10">
        <f t="shared" si="168"/>
        <v>1</v>
      </c>
      <c r="N1430" s="10">
        <f t="shared" si="169"/>
        <v>1900</v>
      </c>
      <c r="O1430" t="str">
        <f t="shared" si="171"/>
        <v>1900-1</v>
      </c>
      <c r="P1430" t="str">
        <f t="shared" si="172"/>
        <v>1900-0</v>
      </c>
    </row>
    <row r="1431" spans="5:16" x14ac:dyDescent="0.25">
      <c r="E1431" s="28">
        <v>1.1629</v>
      </c>
      <c r="L1431" s="10">
        <f t="shared" si="167"/>
        <v>0</v>
      </c>
      <c r="M1431" s="10">
        <f t="shared" si="168"/>
        <v>1</v>
      </c>
      <c r="N1431" s="10">
        <f t="shared" si="169"/>
        <v>1900</v>
      </c>
      <c r="O1431" t="str">
        <f t="shared" si="171"/>
        <v>1900-1</v>
      </c>
      <c r="P1431" t="str">
        <f t="shared" si="172"/>
        <v>1900-0</v>
      </c>
    </row>
    <row r="1432" spans="5:16" x14ac:dyDescent="0.25">
      <c r="E1432" s="28">
        <v>1.1629</v>
      </c>
      <c r="L1432" s="10">
        <f t="shared" si="167"/>
        <v>0</v>
      </c>
      <c r="M1432" s="10">
        <f t="shared" si="168"/>
        <v>1</v>
      </c>
      <c r="N1432" s="10">
        <f t="shared" si="169"/>
        <v>1900</v>
      </c>
      <c r="O1432" t="str">
        <f t="shared" si="171"/>
        <v>1900-1</v>
      </c>
      <c r="P1432" t="str">
        <f t="shared" si="172"/>
        <v>1900-0</v>
      </c>
    </row>
    <row r="1433" spans="5:16" x14ac:dyDescent="0.25">
      <c r="E1433" s="28">
        <v>1.1629</v>
      </c>
      <c r="L1433" s="10">
        <f t="shared" si="167"/>
        <v>0</v>
      </c>
      <c r="M1433" s="10">
        <f t="shared" si="168"/>
        <v>1</v>
      </c>
      <c r="N1433" s="10">
        <f t="shared" si="169"/>
        <v>1900</v>
      </c>
      <c r="O1433" t="str">
        <f t="shared" si="171"/>
        <v>1900-1</v>
      </c>
      <c r="P1433" t="str">
        <f t="shared" si="172"/>
        <v>1900-0</v>
      </c>
    </row>
    <row r="1434" spans="5:16" x14ac:dyDescent="0.25">
      <c r="E1434" s="28">
        <v>1.1629</v>
      </c>
      <c r="L1434" s="10">
        <f t="shared" si="167"/>
        <v>0</v>
      </c>
      <c r="M1434" s="10">
        <f t="shared" si="168"/>
        <v>1</v>
      </c>
      <c r="N1434" s="10">
        <f t="shared" si="169"/>
        <v>1900</v>
      </c>
      <c r="O1434" t="str">
        <f t="shared" si="171"/>
        <v>1900-1</v>
      </c>
      <c r="P1434" t="str">
        <f t="shared" si="172"/>
        <v>1900-0</v>
      </c>
    </row>
    <row r="1435" spans="5:16" x14ac:dyDescent="0.25">
      <c r="L1435" s="10">
        <f t="shared" si="167"/>
        <v>0</v>
      </c>
      <c r="M1435" s="10">
        <f t="shared" si="168"/>
        <v>1</v>
      </c>
      <c r="N1435" s="10">
        <f t="shared" si="169"/>
        <v>1900</v>
      </c>
      <c r="O1435" t="str">
        <f t="shared" si="171"/>
        <v>1900-1</v>
      </c>
      <c r="P1435" t="str">
        <f t="shared" si="172"/>
        <v>1900-0</v>
      </c>
    </row>
    <row r="1436" spans="5:16" x14ac:dyDescent="0.25">
      <c r="L1436" s="10">
        <f t="shared" si="167"/>
        <v>0</v>
      </c>
      <c r="M1436" s="10">
        <f t="shared" si="168"/>
        <v>1</v>
      </c>
      <c r="N1436" s="10">
        <f t="shared" si="169"/>
        <v>1900</v>
      </c>
      <c r="O1436" t="str">
        <f t="shared" si="171"/>
        <v>1900-1</v>
      </c>
      <c r="P1436" t="str">
        <f t="shared" si="172"/>
        <v>1900-0</v>
      </c>
    </row>
    <row r="1437" spans="5:16" x14ac:dyDescent="0.25">
      <c r="L1437" s="10">
        <f t="shared" si="167"/>
        <v>0</v>
      </c>
      <c r="M1437" s="10">
        <f t="shared" si="168"/>
        <v>1</v>
      </c>
      <c r="N1437" s="10">
        <f t="shared" si="169"/>
        <v>1900</v>
      </c>
      <c r="O1437" t="str">
        <f t="shared" si="171"/>
        <v>1900-1</v>
      </c>
      <c r="P1437" t="str">
        <f t="shared" si="172"/>
        <v>1900-0</v>
      </c>
    </row>
    <row r="1438" spans="5:16" x14ac:dyDescent="0.25">
      <c r="L1438" s="10">
        <f t="shared" si="167"/>
        <v>0</v>
      </c>
      <c r="M1438" s="10">
        <f t="shared" si="168"/>
        <v>1</v>
      </c>
      <c r="N1438" s="10">
        <f t="shared" si="169"/>
        <v>1900</v>
      </c>
      <c r="O1438" t="str">
        <f t="shared" si="171"/>
        <v>1900-1</v>
      </c>
      <c r="P1438" t="str">
        <f t="shared" si="172"/>
        <v>1900-0</v>
      </c>
    </row>
    <row r="1439" spans="5:16" x14ac:dyDescent="0.25">
      <c r="L1439" s="10">
        <f t="shared" si="167"/>
        <v>0</v>
      </c>
      <c r="M1439" s="10">
        <f t="shared" si="168"/>
        <v>1</v>
      </c>
      <c r="N1439" s="10">
        <f t="shared" si="169"/>
        <v>1900</v>
      </c>
      <c r="O1439" t="str">
        <f t="shared" si="171"/>
        <v>1900-1</v>
      </c>
      <c r="P1439" t="str">
        <f t="shared" si="172"/>
        <v>1900-0</v>
      </c>
    </row>
    <row r="1440" spans="5:16" x14ac:dyDescent="0.25">
      <c r="L1440" s="10">
        <f t="shared" ref="L1440:L1491" si="173">WEEKNUM(B1440)</f>
        <v>0</v>
      </c>
      <c r="M1440" s="10">
        <f t="shared" ref="M1440:M1491" si="174">MONTH(B1440)</f>
        <v>1</v>
      </c>
      <c r="N1440" s="10">
        <f t="shared" ref="N1440:N1491" si="175">YEAR(B1440)</f>
        <v>1900</v>
      </c>
      <c r="O1440" t="str">
        <f t="shared" si="171"/>
        <v>1900-1</v>
      </c>
      <c r="P1440" t="str">
        <f t="shared" si="172"/>
        <v>1900-0</v>
      </c>
    </row>
    <row r="1441" spans="12:16" x14ac:dyDescent="0.25">
      <c r="L1441" s="10">
        <f t="shared" si="173"/>
        <v>0</v>
      </c>
      <c r="M1441" s="10">
        <f t="shared" si="174"/>
        <v>1</v>
      </c>
      <c r="N1441" s="10">
        <f t="shared" si="175"/>
        <v>1900</v>
      </c>
      <c r="O1441" t="str">
        <f t="shared" si="171"/>
        <v>1900-1</v>
      </c>
      <c r="P1441" t="str">
        <f t="shared" si="172"/>
        <v>1900-0</v>
      </c>
    </row>
    <row r="1442" spans="12:16" x14ac:dyDescent="0.25">
      <c r="L1442" s="10">
        <f t="shared" si="173"/>
        <v>0</v>
      </c>
      <c r="M1442" s="10">
        <f t="shared" si="174"/>
        <v>1</v>
      </c>
      <c r="N1442" s="10">
        <f t="shared" si="175"/>
        <v>1900</v>
      </c>
      <c r="O1442" t="str">
        <f t="shared" si="171"/>
        <v>1900-1</v>
      </c>
      <c r="P1442" t="str">
        <f t="shared" si="172"/>
        <v>1900-0</v>
      </c>
    </row>
    <row r="1443" spans="12:16" x14ac:dyDescent="0.25">
      <c r="L1443" s="10">
        <f t="shared" si="173"/>
        <v>0</v>
      </c>
      <c r="M1443" s="10">
        <f t="shared" si="174"/>
        <v>1</v>
      </c>
      <c r="N1443" s="10">
        <f t="shared" si="175"/>
        <v>1900</v>
      </c>
      <c r="O1443" t="str">
        <f t="shared" si="171"/>
        <v>1900-1</v>
      </c>
      <c r="P1443" t="str">
        <f t="shared" si="172"/>
        <v>1900-0</v>
      </c>
    </row>
    <row r="1444" spans="12:16" x14ac:dyDescent="0.25">
      <c r="L1444" s="10">
        <f t="shared" si="173"/>
        <v>0</v>
      </c>
      <c r="M1444" s="10">
        <f t="shared" si="174"/>
        <v>1</v>
      </c>
      <c r="N1444" s="10">
        <f t="shared" si="175"/>
        <v>1900</v>
      </c>
      <c r="O1444" t="str">
        <f t="shared" si="171"/>
        <v>1900-1</v>
      </c>
      <c r="P1444" t="str">
        <f t="shared" si="172"/>
        <v>1900-0</v>
      </c>
    </row>
    <row r="1445" spans="12:16" x14ac:dyDescent="0.25">
      <c r="L1445" s="10">
        <f t="shared" si="173"/>
        <v>0</v>
      </c>
      <c r="M1445" s="10">
        <f t="shared" si="174"/>
        <v>1</v>
      </c>
      <c r="N1445" s="10">
        <f t="shared" si="175"/>
        <v>1900</v>
      </c>
      <c r="O1445" t="str">
        <f t="shared" si="171"/>
        <v>1900-1</v>
      </c>
      <c r="P1445" t="str">
        <f t="shared" si="172"/>
        <v>1900-0</v>
      </c>
    </row>
    <row r="1446" spans="12:16" x14ac:dyDescent="0.25">
      <c r="L1446" s="10">
        <f t="shared" si="173"/>
        <v>0</v>
      </c>
      <c r="M1446" s="10">
        <f t="shared" si="174"/>
        <v>1</v>
      </c>
      <c r="N1446" s="10">
        <f t="shared" si="175"/>
        <v>1900</v>
      </c>
      <c r="O1446" t="str">
        <f t="shared" si="171"/>
        <v>1900-1</v>
      </c>
      <c r="P1446" t="str">
        <f t="shared" si="172"/>
        <v>1900-0</v>
      </c>
    </row>
    <row r="1447" spans="12:16" x14ac:dyDescent="0.25">
      <c r="L1447" s="10">
        <f t="shared" si="173"/>
        <v>0</v>
      </c>
      <c r="M1447" s="10">
        <f t="shared" si="174"/>
        <v>1</v>
      </c>
      <c r="N1447" s="10">
        <f t="shared" si="175"/>
        <v>1900</v>
      </c>
      <c r="O1447" t="str">
        <f t="shared" si="171"/>
        <v>1900-1</v>
      </c>
      <c r="P1447" t="str">
        <f t="shared" si="172"/>
        <v>1900-0</v>
      </c>
    </row>
    <row r="1448" spans="12:16" x14ac:dyDescent="0.25">
      <c r="L1448" s="10">
        <f t="shared" si="173"/>
        <v>0</v>
      </c>
      <c r="M1448" s="10">
        <f t="shared" si="174"/>
        <v>1</v>
      </c>
      <c r="N1448" s="10">
        <f t="shared" si="175"/>
        <v>1900</v>
      </c>
      <c r="O1448" t="str">
        <f t="shared" si="171"/>
        <v>1900-1</v>
      </c>
      <c r="P1448" t="str">
        <f t="shared" si="172"/>
        <v>1900-0</v>
      </c>
    </row>
    <row r="1449" spans="12:16" x14ac:dyDescent="0.25">
      <c r="L1449" s="10">
        <f t="shared" si="173"/>
        <v>0</v>
      </c>
      <c r="M1449" s="10">
        <f t="shared" si="174"/>
        <v>1</v>
      </c>
      <c r="N1449" s="10">
        <f t="shared" si="175"/>
        <v>1900</v>
      </c>
      <c r="O1449" t="str">
        <f t="shared" si="171"/>
        <v>1900-1</v>
      </c>
      <c r="P1449" t="str">
        <f t="shared" si="172"/>
        <v>1900-0</v>
      </c>
    </row>
    <row r="1450" spans="12:16" x14ac:dyDescent="0.25">
      <c r="L1450" s="10">
        <f t="shared" si="173"/>
        <v>0</v>
      </c>
      <c r="M1450" s="10">
        <f t="shared" si="174"/>
        <v>1</v>
      </c>
      <c r="N1450" s="10">
        <f t="shared" si="175"/>
        <v>1900</v>
      </c>
      <c r="O1450" t="str">
        <f t="shared" si="171"/>
        <v>1900-1</v>
      </c>
      <c r="P1450" t="str">
        <f t="shared" si="172"/>
        <v>1900-0</v>
      </c>
    </row>
    <row r="1451" spans="12:16" x14ac:dyDescent="0.25">
      <c r="L1451" s="10">
        <f t="shared" si="173"/>
        <v>0</v>
      </c>
      <c r="M1451" s="10">
        <f t="shared" si="174"/>
        <v>1</v>
      </c>
      <c r="N1451" s="10">
        <f t="shared" si="175"/>
        <v>1900</v>
      </c>
      <c r="O1451" t="str">
        <f t="shared" si="171"/>
        <v>1900-1</v>
      </c>
      <c r="P1451" t="str">
        <f t="shared" si="172"/>
        <v>1900-0</v>
      </c>
    </row>
    <row r="1452" spans="12:16" x14ac:dyDescent="0.25">
      <c r="L1452" s="10">
        <f t="shared" si="173"/>
        <v>0</v>
      </c>
      <c r="M1452" s="10">
        <f t="shared" si="174"/>
        <v>1</v>
      </c>
      <c r="N1452" s="10">
        <f t="shared" si="175"/>
        <v>1900</v>
      </c>
      <c r="O1452" t="str">
        <f t="shared" si="171"/>
        <v>1900-1</v>
      </c>
      <c r="P1452" t="str">
        <f t="shared" si="172"/>
        <v>1900-0</v>
      </c>
    </row>
    <row r="1453" spans="12:16" x14ac:dyDescent="0.25">
      <c r="L1453" s="10">
        <f t="shared" si="173"/>
        <v>0</v>
      </c>
      <c r="M1453" s="10">
        <f t="shared" si="174"/>
        <v>1</v>
      </c>
      <c r="N1453" s="10">
        <f t="shared" si="175"/>
        <v>1900</v>
      </c>
      <c r="O1453" t="str">
        <f t="shared" si="171"/>
        <v>1900-1</v>
      </c>
      <c r="P1453" t="str">
        <f t="shared" si="172"/>
        <v>1900-0</v>
      </c>
    </row>
    <row r="1454" spans="12:16" x14ac:dyDescent="0.25">
      <c r="L1454" s="10">
        <f t="shared" si="173"/>
        <v>0</v>
      </c>
      <c r="M1454" s="10">
        <f t="shared" si="174"/>
        <v>1</v>
      </c>
      <c r="N1454" s="10">
        <f t="shared" si="175"/>
        <v>1900</v>
      </c>
      <c r="O1454" t="str">
        <f t="shared" si="171"/>
        <v>1900-1</v>
      </c>
      <c r="P1454" t="str">
        <f t="shared" si="172"/>
        <v>1900-0</v>
      </c>
    </row>
    <row r="1455" spans="12:16" x14ac:dyDescent="0.25">
      <c r="L1455" s="10">
        <f t="shared" si="173"/>
        <v>0</v>
      </c>
      <c r="M1455" s="10">
        <f t="shared" si="174"/>
        <v>1</v>
      </c>
      <c r="N1455" s="10">
        <f t="shared" si="175"/>
        <v>1900</v>
      </c>
      <c r="O1455" t="str">
        <f t="shared" si="171"/>
        <v>1900-1</v>
      </c>
      <c r="P1455" t="str">
        <f t="shared" si="172"/>
        <v>1900-0</v>
      </c>
    </row>
    <row r="1456" spans="12:16" x14ac:dyDescent="0.25">
      <c r="L1456" s="10">
        <f t="shared" si="173"/>
        <v>0</v>
      </c>
      <c r="M1456" s="10">
        <f t="shared" si="174"/>
        <v>1</v>
      </c>
      <c r="N1456" s="10">
        <f t="shared" si="175"/>
        <v>1900</v>
      </c>
      <c r="O1456" t="str">
        <f t="shared" si="171"/>
        <v>1900-1</v>
      </c>
      <c r="P1456" t="str">
        <f t="shared" si="172"/>
        <v>1900-0</v>
      </c>
    </row>
    <row r="1457" spans="12:16" x14ac:dyDescent="0.25">
      <c r="L1457" s="10">
        <f t="shared" si="173"/>
        <v>0</v>
      </c>
      <c r="M1457" s="10">
        <f t="shared" si="174"/>
        <v>1</v>
      </c>
      <c r="N1457" s="10">
        <f t="shared" si="175"/>
        <v>1900</v>
      </c>
      <c r="O1457" t="str">
        <f t="shared" si="171"/>
        <v>1900-1</v>
      </c>
      <c r="P1457" t="str">
        <f t="shared" si="172"/>
        <v>1900-0</v>
      </c>
    </row>
    <row r="1458" spans="12:16" x14ac:dyDescent="0.25">
      <c r="L1458" s="10">
        <f t="shared" si="173"/>
        <v>0</v>
      </c>
      <c r="M1458" s="10">
        <f t="shared" si="174"/>
        <v>1</v>
      </c>
      <c r="N1458" s="10">
        <f t="shared" si="175"/>
        <v>1900</v>
      </c>
      <c r="O1458" t="str">
        <f t="shared" si="171"/>
        <v>1900-1</v>
      </c>
      <c r="P1458" t="str">
        <f t="shared" si="172"/>
        <v>1900-0</v>
      </c>
    </row>
    <row r="1459" spans="12:16" x14ac:dyDescent="0.25">
      <c r="L1459" s="10">
        <f t="shared" si="173"/>
        <v>0</v>
      </c>
      <c r="M1459" s="10">
        <f t="shared" si="174"/>
        <v>1</v>
      </c>
      <c r="N1459" s="10">
        <f t="shared" si="175"/>
        <v>1900</v>
      </c>
      <c r="O1459" t="str">
        <f t="shared" si="171"/>
        <v>1900-1</v>
      </c>
      <c r="P1459" t="str">
        <f t="shared" si="172"/>
        <v>1900-0</v>
      </c>
    </row>
    <row r="1460" spans="12:16" x14ac:dyDescent="0.25">
      <c r="L1460" s="10">
        <f t="shared" si="173"/>
        <v>0</v>
      </c>
      <c r="M1460" s="10">
        <f t="shared" si="174"/>
        <v>1</v>
      </c>
      <c r="N1460" s="10">
        <f t="shared" si="175"/>
        <v>1900</v>
      </c>
      <c r="O1460" t="str">
        <f t="shared" si="171"/>
        <v>1900-1</v>
      </c>
      <c r="P1460" t="str">
        <f t="shared" si="172"/>
        <v>1900-0</v>
      </c>
    </row>
    <row r="1461" spans="12:16" x14ac:dyDescent="0.25">
      <c r="L1461" s="10">
        <f t="shared" si="173"/>
        <v>0</v>
      </c>
      <c r="M1461" s="10">
        <f t="shared" si="174"/>
        <v>1</v>
      </c>
      <c r="N1461" s="10">
        <f t="shared" si="175"/>
        <v>1900</v>
      </c>
      <c r="O1461" t="str">
        <f t="shared" si="171"/>
        <v>1900-1</v>
      </c>
      <c r="P1461" t="str">
        <f t="shared" si="172"/>
        <v>1900-0</v>
      </c>
    </row>
    <row r="1462" spans="12:16" x14ac:dyDescent="0.25">
      <c r="L1462" s="10">
        <f t="shared" si="173"/>
        <v>0</v>
      </c>
      <c r="M1462" s="10">
        <f t="shared" si="174"/>
        <v>1</v>
      </c>
      <c r="N1462" s="10">
        <f t="shared" si="175"/>
        <v>1900</v>
      </c>
      <c r="O1462" t="str">
        <f t="shared" si="171"/>
        <v>1900-1</v>
      </c>
      <c r="P1462" t="str">
        <f t="shared" si="172"/>
        <v>1900-0</v>
      </c>
    </row>
    <row r="1463" spans="12:16" x14ac:dyDescent="0.25">
      <c r="L1463" s="10">
        <f t="shared" si="173"/>
        <v>0</v>
      </c>
      <c r="M1463" s="10">
        <f t="shared" si="174"/>
        <v>1</v>
      </c>
      <c r="N1463" s="10">
        <f t="shared" si="175"/>
        <v>1900</v>
      </c>
      <c r="O1463" t="str">
        <f t="shared" si="171"/>
        <v>1900-1</v>
      </c>
      <c r="P1463" t="str">
        <f t="shared" si="172"/>
        <v>1900-0</v>
      </c>
    </row>
    <row r="1464" spans="12:16" x14ac:dyDescent="0.25">
      <c r="L1464" s="10">
        <f t="shared" si="173"/>
        <v>0</v>
      </c>
      <c r="M1464" s="10">
        <f t="shared" si="174"/>
        <v>1</v>
      </c>
      <c r="N1464" s="10">
        <f t="shared" si="175"/>
        <v>1900</v>
      </c>
      <c r="O1464" t="str">
        <f t="shared" si="171"/>
        <v>1900-1</v>
      </c>
      <c r="P1464" t="str">
        <f t="shared" si="172"/>
        <v>1900-0</v>
      </c>
    </row>
    <row r="1465" spans="12:16" x14ac:dyDescent="0.25">
      <c r="L1465" s="10">
        <f t="shared" si="173"/>
        <v>0</v>
      </c>
      <c r="M1465" s="10">
        <f t="shared" si="174"/>
        <v>1</v>
      </c>
      <c r="N1465" s="10">
        <f t="shared" si="175"/>
        <v>1900</v>
      </c>
      <c r="O1465" t="str">
        <f t="shared" si="171"/>
        <v>1900-1</v>
      </c>
      <c r="P1465" t="str">
        <f t="shared" si="172"/>
        <v>1900-0</v>
      </c>
    </row>
    <row r="1466" spans="12:16" x14ac:dyDescent="0.25">
      <c r="L1466" s="10">
        <f t="shared" si="173"/>
        <v>0</v>
      </c>
      <c r="M1466" s="10">
        <f t="shared" si="174"/>
        <v>1</v>
      </c>
      <c r="N1466" s="10">
        <f t="shared" si="175"/>
        <v>1900</v>
      </c>
      <c r="O1466" t="str">
        <f t="shared" si="171"/>
        <v>1900-1</v>
      </c>
      <c r="P1466" t="str">
        <f t="shared" si="172"/>
        <v>1900-0</v>
      </c>
    </row>
    <row r="1467" spans="12:16" x14ac:dyDescent="0.25">
      <c r="L1467" s="10">
        <f t="shared" si="173"/>
        <v>0</v>
      </c>
      <c r="M1467" s="10">
        <f t="shared" si="174"/>
        <v>1</v>
      </c>
      <c r="N1467" s="10">
        <f t="shared" si="175"/>
        <v>1900</v>
      </c>
      <c r="O1467" t="str">
        <f t="shared" si="171"/>
        <v>1900-1</v>
      </c>
      <c r="P1467" t="str">
        <f t="shared" si="172"/>
        <v>1900-0</v>
      </c>
    </row>
    <row r="1468" spans="12:16" x14ac:dyDescent="0.25">
      <c r="L1468" s="10">
        <f t="shared" si="173"/>
        <v>0</v>
      </c>
      <c r="M1468" s="10">
        <f t="shared" si="174"/>
        <v>1</v>
      </c>
      <c r="N1468" s="10">
        <f t="shared" si="175"/>
        <v>1900</v>
      </c>
      <c r="O1468" t="str">
        <f t="shared" si="171"/>
        <v>1900-1</v>
      </c>
      <c r="P1468" t="str">
        <f t="shared" si="172"/>
        <v>1900-0</v>
      </c>
    </row>
    <row r="1469" spans="12:16" x14ac:dyDescent="0.25">
      <c r="L1469" s="10">
        <f t="shared" si="173"/>
        <v>0</v>
      </c>
      <c r="M1469" s="10">
        <f t="shared" si="174"/>
        <v>1</v>
      </c>
      <c r="N1469" s="10">
        <f t="shared" si="175"/>
        <v>1900</v>
      </c>
      <c r="O1469" t="str">
        <f t="shared" si="171"/>
        <v>1900-1</v>
      </c>
      <c r="P1469" t="str">
        <f t="shared" si="172"/>
        <v>1900-0</v>
      </c>
    </row>
    <row r="1470" spans="12:16" x14ac:dyDescent="0.25">
      <c r="L1470" s="10">
        <f t="shared" si="173"/>
        <v>0</v>
      </c>
      <c r="M1470" s="10">
        <f t="shared" si="174"/>
        <v>1</v>
      </c>
      <c r="N1470" s="10">
        <f t="shared" si="175"/>
        <v>1900</v>
      </c>
      <c r="O1470" t="str">
        <f t="shared" si="171"/>
        <v>1900-1</v>
      </c>
      <c r="P1470" t="str">
        <f t="shared" si="172"/>
        <v>1900-0</v>
      </c>
    </row>
    <row r="1471" spans="12:16" x14ac:dyDescent="0.25">
      <c r="L1471" s="10">
        <f t="shared" si="173"/>
        <v>0</v>
      </c>
      <c r="M1471" s="10">
        <f t="shared" si="174"/>
        <v>1</v>
      </c>
      <c r="N1471" s="10">
        <f t="shared" si="175"/>
        <v>1900</v>
      </c>
      <c r="O1471" t="str">
        <f t="shared" si="171"/>
        <v>1900-1</v>
      </c>
      <c r="P1471" t="str">
        <f t="shared" si="172"/>
        <v>1900-0</v>
      </c>
    </row>
    <row r="1472" spans="12:16" x14ac:dyDescent="0.25">
      <c r="L1472" s="10">
        <f t="shared" si="173"/>
        <v>0</v>
      </c>
      <c r="M1472" s="10">
        <f t="shared" si="174"/>
        <v>1</v>
      </c>
      <c r="N1472" s="10">
        <f t="shared" si="175"/>
        <v>1900</v>
      </c>
      <c r="O1472" t="str">
        <f t="shared" si="171"/>
        <v>1900-1</v>
      </c>
      <c r="P1472" t="str">
        <f t="shared" si="172"/>
        <v>1900-0</v>
      </c>
    </row>
    <row r="1473" spans="12:16" x14ac:dyDescent="0.25">
      <c r="L1473" s="10">
        <f t="shared" si="173"/>
        <v>0</v>
      </c>
      <c r="M1473" s="10">
        <f t="shared" si="174"/>
        <v>1</v>
      </c>
      <c r="N1473" s="10">
        <f t="shared" si="175"/>
        <v>1900</v>
      </c>
      <c r="O1473" t="str">
        <f t="shared" si="171"/>
        <v>1900-1</v>
      </c>
      <c r="P1473" t="str">
        <f t="shared" si="172"/>
        <v>1900-0</v>
      </c>
    </row>
    <row r="1474" spans="12:16" x14ac:dyDescent="0.25">
      <c r="L1474" s="10">
        <f t="shared" si="173"/>
        <v>0</v>
      </c>
      <c r="M1474" s="10">
        <f t="shared" si="174"/>
        <v>1</v>
      </c>
      <c r="N1474" s="10">
        <f t="shared" si="175"/>
        <v>1900</v>
      </c>
      <c r="O1474" t="str">
        <f t="shared" si="171"/>
        <v>1900-1</v>
      </c>
      <c r="P1474" t="str">
        <f t="shared" si="172"/>
        <v>1900-0</v>
      </c>
    </row>
    <row r="1475" spans="12:16" x14ac:dyDescent="0.25">
      <c r="L1475" s="10">
        <f t="shared" si="173"/>
        <v>0</v>
      </c>
      <c r="M1475" s="10">
        <f t="shared" si="174"/>
        <v>1</v>
      </c>
      <c r="N1475" s="10">
        <f t="shared" si="175"/>
        <v>1900</v>
      </c>
      <c r="O1475" t="str">
        <f t="shared" si="171"/>
        <v>1900-1</v>
      </c>
      <c r="P1475" t="str">
        <f t="shared" si="172"/>
        <v>1900-0</v>
      </c>
    </row>
    <row r="1476" spans="12:16" x14ac:dyDescent="0.25">
      <c r="L1476" s="10">
        <f t="shared" si="173"/>
        <v>0</v>
      </c>
      <c r="M1476" s="10">
        <f t="shared" si="174"/>
        <v>1</v>
      </c>
      <c r="N1476" s="10">
        <f t="shared" si="175"/>
        <v>1900</v>
      </c>
      <c r="O1476" t="str">
        <f t="shared" si="171"/>
        <v>1900-1</v>
      </c>
      <c r="P1476" t="str">
        <f t="shared" si="172"/>
        <v>1900-0</v>
      </c>
    </row>
    <row r="1477" spans="12:16" x14ac:dyDescent="0.25">
      <c r="L1477" s="10">
        <f t="shared" si="173"/>
        <v>0</v>
      </c>
      <c r="M1477" s="10">
        <f t="shared" si="174"/>
        <v>1</v>
      </c>
      <c r="N1477" s="10">
        <f t="shared" si="175"/>
        <v>1900</v>
      </c>
      <c r="O1477" t="str">
        <f t="shared" si="171"/>
        <v>1900-1</v>
      </c>
      <c r="P1477" t="str">
        <f t="shared" si="172"/>
        <v>1900-0</v>
      </c>
    </row>
    <row r="1478" spans="12:16" x14ac:dyDescent="0.25">
      <c r="L1478" s="10">
        <f t="shared" si="173"/>
        <v>0</v>
      </c>
      <c r="M1478" s="10">
        <f t="shared" si="174"/>
        <v>1</v>
      </c>
      <c r="N1478" s="10">
        <f t="shared" si="175"/>
        <v>1900</v>
      </c>
      <c r="O1478" t="str">
        <f t="shared" si="171"/>
        <v>1900-1</v>
      </c>
      <c r="P1478" t="str">
        <f t="shared" si="172"/>
        <v>1900-0</v>
      </c>
    </row>
    <row r="1479" spans="12:16" x14ac:dyDescent="0.25">
      <c r="L1479" s="10">
        <f t="shared" si="173"/>
        <v>0</v>
      </c>
      <c r="M1479" s="10">
        <f t="shared" si="174"/>
        <v>1</v>
      </c>
      <c r="N1479" s="10">
        <f t="shared" si="175"/>
        <v>1900</v>
      </c>
      <c r="O1479" t="str">
        <f t="shared" si="171"/>
        <v>1900-1</v>
      </c>
      <c r="P1479" t="str">
        <f t="shared" si="172"/>
        <v>1900-0</v>
      </c>
    </row>
    <row r="1480" spans="12:16" x14ac:dyDescent="0.25">
      <c r="L1480" s="10">
        <f t="shared" si="173"/>
        <v>0</v>
      </c>
      <c r="M1480" s="10">
        <f t="shared" si="174"/>
        <v>1</v>
      </c>
      <c r="N1480" s="10">
        <f t="shared" si="175"/>
        <v>1900</v>
      </c>
      <c r="O1480" t="str">
        <f t="shared" si="171"/>
        <v>1900-1</v>
      </c>
      <c r="P1480" t="str">
        <f t="shared" si="172"/>
        <v>1900-0</v>
      </c>
    </row>
    <row r="1481" spans="12:16" x14ac:dyDescent="0.25">
      <c r="L1481" s="10">
        <f t="shared" si="173"/>
        <v>0</v>
      </c>
      <c r="M1481" s="10">
        <f t="shared" si="174"/>
        <v>1</v>
      </c>
      <c r="N1481" s="10">
        <f t="shared" si="175"/>
        <v>1900</v>
      </c>
      <c r="O1481" t="str">
        <f t="shared" si="171"/>
        <v>1900-1</v>
      </c>
      <c r="P1481" t="str">
        <f t="shared" si="172"/>
        <v>1900-0</v>
      </c>
    </row>
    <row r="1482" spans="12:16" x14ac:dyDescent="0.25">
      <c r="L1482" s="10">
        <f t="shared" si="173"/>
        <v>0</v>
      </c>
      <c r="M1482" s="10">
        <f t="shared" si="174"/>
        <v>1</v>
      </c>
      <c r="N1482" s="10">
        <f t="shared" si="175"/>
        <v>1900</v>
      </c>
      <c r="O1482" t="str">
        <f t="shared" si="171"/>
        <v>1900-1</v>
      </c>
      <c r="P1482" t="str">
        <f t="shared" si="172"/>
        <v>1900-0</v>
      </c>
    </row>
    <row r="1483" spans="12:16" x14ac:dyDescent="0.25">
      <c r="L1483" s="10">
        <f t="shared" si="173"/>
        <v>0</v>
      </c>
      <c r="M1483" s="10">
        <f t="shared" si="174"/>
        <v>1</v>
      </c>
      <c r="N1483" s="10">
        <f t="shared" si="175"/>
        <v>1900</v>
      </c>
      <c r="O1483" t="str">
        <f t="shared" si="171"/>
        <v>1900-1</v>
      </c>
      <c r="P1483" t="str">
        <f t="shared" si="172"/>
        <v>1900-0</v>
      </c>
    </row>
    <row r="1484" spans="12:16" x14ac:dyDescent="0.25">
      <c r="L1484" s="10">
        <f t="shared" si="173"/>
        <v>0</v>
      </c>
      <c r="M1484" s="10">
        <f t="shared" si="174"/>
        <v>1</v>
      </c>
      <c r="N1484" s="10">
        <f t="shared" si="175"/>
        <v>1900</v>
      </c>
      <c r="O1484" t="str">
        <f t="shared" si="171"/>
        <v>1900-1</v>
      </c>
      <c r="P1484" t="str">
        <f t="shared" si="172"/>
        <v>1900-0</v>
      </c>
    </row>
    <row r="1485" spans="12:16" x14ac:dyDescent="0.25">
      <c r="L1485" s="10">
        <f t="shared" si="173"/>
        <v>0</v>
      </c>
      <c r="M1485" s="10">
        <f t="shared" si="174"/>
        <v>1</v>
      </c>
      <c r="N1485" s="10">
        <f t="shared" si="175"/>
        <v>1900</v>
      </c>
      <c r="O1485" t="str">
        <f t="shared" si="171"/>
        <v>1900-1</v>
      </c>
      <c r="P1485" t="str">
        <f t="shared" si="172"/>
        <v>1900-0</v>
      </c>
    </row>
    <row r="1486" spans="12:16" x14ac:dyDescent="0.25">
      <c r="L1486" s="10">
        <f t="shared" si="173"/>
        <v>0</v>
      </c>
      <c r="M1486" s="10">
        <f t="shared" si="174"/>
        <v>1</v>
      </c>
      <c r="N1486" s="10">
        <f t="shared" si="175"/>
        <v>1900</v>
      </c>
      <c r="O1486" t="str">
        <f t="shared" si="171"/>
        <v>1900-1</v>
      </c>
      <c r="P1486" t="str">
        <f t="shared" si="172"/>
        <v>1900-0</v>
      </c>
    </row>
    <row r="1487" spans="12:16" x14ac:dyDescent="0.25">
      <c r="L1487" s="10">
        <f t="shared" si="173"/>
        <v>0</v>
      </c>
      <c r="M1487" s="10">
        <f t="shared" si="174"/>
        <v>1</v>
      </c>
      <c r="N1487" s="10">
        <f t="shared" si="175"/>
        <v>1900</v>
      </c>
      <c r="O1487" t="str">
        <f t="shared" ref="O1487:O1491" si="176">CONCATENATE(N1487,"-",M1487)</f>
        <v>1900-1</v>
      </c>
      <c r="P1487" t="str">
        <f t="shared" ref="P1487:P1491" si="177">CONCATENATE(N1487,"-",L1487)</f>
        <v>1900-0</v>
      </c>
    </row>
    <row r="1488" spans="12:16" x14ac:dyDescent="0.25">
      <c r="L1488" s="10">
        <f t="shared" si="173"/>
        <v>0</v>
      </c>
      <c r="M1488" s="10">
        <f t="shared" si="174"/>
        <v>1</v>
      </c>
      <c r="N1488" s="10">
        <f t="shared" si="175"/>
        <v>1900</v>
      </c>
      <c r="O1488" t="str">
        <f t="shared" si="176"/>
        <v>1900-1</v>
      </c>
      <c r="P1488" t="str">
        <f t="shared" si="177"/>
        <v>1900-0</v>
      </c>
    </row>
    <row r="1489" spans="12:16" x14ac:dyDescent="0.25">
      <c r="L1489" s="10">
        <f t="shared" si="173"/>
        <v>0</v>
      </c>
      <c r="M1489" s="10">
        <f t="shared" si="174"/>
        <v>1</v>
      </c>
      <c r="N1489" s="10">
        <f t="shared" si="175"/>
        <v>1900</v>
      </c>
      <c r="O1489" t="str">
        <f t="shared" si="176"/>
        <v>1900-1</v>
      </c>
      <c r="P1489" t="str">
        <f t="shared" si="177"/>
        <v>1900-0</v>
      </c>
    </row>
    <row r="1490" spans="12:16" x14ac:dyDescent="0.25">
      <c r="L1490" s="10">
        <f t="shared" si="173"/>
        <v>0</v>
      </c>
      <c r="M1490" s="10">
        <f t="shared" si="174"/>
        <v>1</v>
      </c>
      <c r="N1490" s="10">
        <f t="shared" si="175"/>
        <v>1900</v>
      </c>
      <c r="O1490" t="str">
        <f t="shared" si="176"/>
        <v>1900-1</v>
      </c>
      <c r="P1490" t="str">
        <f t="shared" si="177"/>
        <v>1900-0</v>
      </c>
    </row>
    <row r="1491" spans="12:16" x14ac:dyDescent="0.25">
      <c r="L1491" s="10">
        <f t="shared" si="173"/>
        <v>0</v>
      </c>
      <c r="M1491" s="10">
        <f t="shared" si="174"/>
        <v>1</v>
      </c>
      <c r="N1491" s="10">
        <f t="shared" si="175"/>
        <v>1900</v>
      </c>
      <c r="O1491" t="str">
        <f t="shared" si="176"/>
        <v>1900-1</v>
      </c>
      <c r="P1491" t="str">
        <f t="shared" si="177"/>
        <v>1900-0</v>
      </c>
    </row>
  </sheetData>
  <autoFilter ref="A4:S1491"/>
  <mergeCells count="1">
    <mergeCell ref="B2:N2"/>
  </mergeCells>
  <dataValidations count="3">
    <dataValidation type="list" allowBlank="1" showInputMessage="1" showErrorMessage="1" sqref="H207 H212:H214 H324:H327 H1:H205 H217:H288 H290:H300 H302:H321 H329:H648 H650:H1322 H1324:H1048576">
      <formula1>Expenditure</formula1>
    </dataValidation>
    <dataValidation type="list" allowBlank="1" showInputMessage="1" showErrorMessage="1" sqref="G38">
      <formula1>Method</formula1>
    </dataValidation>
    <dataValidation type="list" allowBlank="1" showInputMessage="1" showErrorMessage="1" sqref="G988:G990 G947:G984 G1020:G1045 G1054:G1055 G1060:G1062 G1065:G1071 G1077">
      <formula1>$J$3:$J$9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5">
        <x14:dataValidation type="list" allowBlank="1" showInputMessage="1" showErrorMessage="1">
          <x14:formula1>
            <xm:f>'Look-Ups'!$J$3:$J$10</xm:f>
          </x14:formula1>
          <xm:sqref>G155:G156</xm:sqref>
        </x14:dataValidation>
        <x14:dataValidation type="list" allowBlank="1" showInputMessage="1" showErrorMessage="1">
          <x14:formula1>
            <xm:f>'Look-Ups'!$J$3:$J$10</xm:f>
          </x14:formula1>
          <xm:sqref>G196</xm:sqref>
        </x14:dataValidation>
        <x14:dataValidation type="list" allowBlank="1" showInputMessage="1" showErrorMessage="1">
          <x14:formula1>
            <xm:f>'Look-Ups'!$J$3:$J$10</xm:f>
          </x14:formula1>
          <xm:sqref>G324:G327</xm:sqref>
        </x14:dataValidation>
        <x14:dataValidation type="list" allowBlank="1" showInputMessage="1" showErrorMessage="1">
          <x14:formula1>
            <xm:f>'Look-Ups'!$J$3:$J$10</xm:f>
          </x14:formula1>
          <xm:sqref>G161:G174</xm:sqref>
        </x14:dataValidation>
        <x14:dataValidation type="list" allowBlank="1" showInputMessage="1" showErrorMessage="1">
          <x14:formula1>
            <xm:f>'Look-Ups'!$J$3:$J$10</xm:f>
          </x14:formula1>
          <xm:sqref>G179:G194</xm:sqref>
        </x14:dataValidation>
        <x14:dataValidation type="list" allowBlank="1" showInputMessage="1" showErrorMessage="1">
          <x14:formula1>
            <xm:f>'Look-Ups'!$J$3:$J$10</xm:f>
          </x14:formula1>
          <xm:sqref>G198:G205</xm:sqref>
        </x14:dataValidation>
        <x14:dataValidation type="list" allowBlank="1" showInputMessage="1" showErrorMessage="1">
          <x14:formula1>
            <xm:f>'Look-Ups'!$J$3:$J$10</xm:f>
          </x14:formula1>
          <xm:sqref>G207:G288</xm:sqref>
        </x14:dataValidation>
        <x14:dataValidation type="list" allowBlank="1" showInputMessage="1" showErrorMessage="1">
          <x14:formula1>
            <xm:f>'Look-Ups'!$J$3:$J$10</xm:f>
          </x14:formula1>
          <xm:sqref>G290:G300</xm:sqref>
        </x14:dataValidation>
        <x14:dataValidation type="list" allowBlank="1" showInputMessage="1" showErrorMessage="1">
          <x14:formula1>
            <xm:f>'Look-Ups'!$J$3:$J$10</xm:f>
          </x14:formula1>
          <xm:sqref>G302:G321</xm:sqref>
        </x14:dataValidation>
        <x14:dataValidation type="list" allowBlank="1" showInputMessage="1" showErrorMessage="1">
          <x14:formula1>
            <xm:f>'Look-Ups'!$J$3:$J$10</xm:f>
          </x14:formula1>
          <xm:sqref>G329:G422</xm:sqref>
        </x14:dataValidation>
        <x14:dataValidation type="list" allowBlank="1" showInputMessage="1" showErrorMessage="1">
          <x14:formula1>
            <xm:f>'Look-Ups'!$J$3:$J$10</xm:f>
          </x14:formula1>
          <xm:sqref>G425:G786</xm:sqref>
        </x14:dataValidation>
        <x14:dataValidation type="list" allowBlank="1" showInputMessage="1" showErrorMessage="1">
          <x14:formula1>
            <xm:f>'Look-Ups'!$J$3:$J$10</xm:f>
          </x14:formula1>
          <xm:sqref>G788:G946</xm:sqref>
        </x14:dataValidation>
        <x14:dataValidation type="list" allowBlank="1" showInputMessage="1" showErrorMessage="1">
          <x14:formula1>
            <xm:f>'Look-Ups'!$J$3:$J$10</xm:f>
          </x14:formula1>
          <xm:sqref>G991:G1019</xm:sqref>
        </x14:dataValidation>
        <x14:dataValidation type="list" allowBlank="1" showInputMessage="1" showErrorMessage="1">
          <x14:formula1>
            <xm:f>'Look-Ups'!$J$3:$J$10</xm:f>
          </x14:formula1>
          <xm:sqref>G985:G987</xm:sqref>
        </x14:dataValidation>
        <x14:dataValidation type="list" allowBlank="1" showInputMessage="1" showErrorMessage="1">
          <x14:formula1>
            <xm:f>'Look-Ups'!$J$3:$J$10</xm:f>
          </x14:formula1>
          <xm:sqref>G1046:G1053</xm:sqref>
        </x14:dataValidation>
        <x14:dataValidation type="list" allowBlank="1" showInputMessage="1" showErrorMessage="1">
          <x14:formula1>
            <xm:f>'Look-Ups'!$J$3:$J$10</xm:f>
          </x14:formula1>
          <xm:sqref>G1056:G1059</xm:sqref>
        </x14:dataValidation>
        <x14:dataValidation type="list" allowBlank="1" showInputMessage="1" showErrorMessage="1">
          <x14:formula1>
            <xm:f>'Look-Ups'!$J$3:$J$10</xm:f>
          </x14:formula1>
          <xm:sqref>G1063:G1064</xm:sqref>
        </x14:dataValidation>
        <x14:dataValidation type="list" allowBlank="1" showInputMessage="1" showErrorMessage="1">
          <x14:formula1>
            <xm:f>'Look-Ups'!$J$3:$J$10</xm:f>
          </x14:formula1>
          <xm:sqref>G1072:G1076</xm:sqref>
        </x14:dataValidation>
        <x14:dataValidation type="list" allowBlank="1" showInputMessage="1" showErrorMessage="1">
          <x14:formula1>
            <xm:f>'Look-Ups'!$J$3:$J$10</xm:f>
          </x14:formula1>
          <xm:sqref>G1078:G1104</xm:sqref>
        </x14:dataValidation>
        <x14:dataValidation type="list" allowBlank="1" showInputMessage="1" showErrorMessage="1">
          <x14:formula1>
            <xm:f>'Look-Ups'!$J$3:$J$9</xm:f>
          </x14:formula1>
          <xm:sqref>G157:G160</xm:sqref>
        </x14:dataValidation>
        <x14:dataValidation type="list" allowBlank="1" showInputMessage="1" showErrorMessage="1">
          <x14:formula1>
            <xm:f>'Look-Ups'!$J$3:$J$9</xm:f>
          </x14:formula1>
          <xm:sqref>G175:G178</xm:sqref>
        </x14:dataValidation>
        <x14:dataValidation type="list" allowBlank="1" showInputMessage="1" showErrorMessage="1">
          <x14:formula1>
            <xm:f>'Look-Ups'!$J$3:$J$9</xm:f>
          </x14:formula1>
          <xm:sqref>G39:G154</xm:sqref>
        </x14:dataValidation>
        <x14:dataValidation type="list" allowBlank="1" showInputMessage="1" showErrorMessage="1">
          <x14:formula1>
            <xm:f>'Look-Ups'!$J$3:$J$9</xm:f>
          </x14:formula1>
          <xm:sqref>G195</xm:sqref>
        </x14:dataValidation>
        <x14:dataValidation type="list" allowBlank="1" showInputMessage="1" showErrorMessage="1">
          <x14:formula1>
            <xm:f>'Look-Ups'!$J$3:$J$9</xm:f>
          </x14:formula1>
          <xm:sqref>G197</xm:sqref>
        </x14:dataValidation>
        <x14:dataValidation type="list" allowBlank="1" showInputMessage="1" showErrorMessage="1">
          <x14:formula1>
            <xm:f>'Look-Ups'!$J$3:$J$8</xm:f>
          </x14:formula1>
          <xm:sqref>G5:G37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4"/>
  <sheetViews>
    <sheetView workbookViewId="0">
      <selection activeCell="J6" sqref="J6"/>
    </sheetView>
  </sheetViews>
  <sheetFormatPr defaultRowHeight="15" x14ac:dyDescent="0.25"/>
  <cols>
    <col min="2" max="2" width="10.7109375" bestFit="1" customWidth="1"/>
    <col min="3" max="3" width="3.140625" customWidth="1"/>
    <col min="4" max="4" width="15.7109375" bestFit="1" customWidth="1"/>
    <col min="5" max="5" width="4.85546875" customWidth="1"/>
    <col min="6" max="6" width="10.42578125" bestFit="1" customWidth="1"/>
    <col min="7" max="7" width="4.7109375" customWidth="1"/>
    <col min="8" max="8" width="9.85546875" bestFit="1" customWidth="1"/>
  </cols>
  <sheetData>
    <row r="2" spans="2:15" ht="18.75" x14ac:dyDescent="0.3">
      <c r="B2" s="129" t="s">
        <v>103</v>
      </c>
      <c r="C2" s="129"/>
      <c r="D2" s="129"/>
      <c r="E2" s="129"/>
      <c r="F2" s="129"/>
      <c r="G2" s="129"/>
      <c r="H2" s="129"/>
    </row>
    <row r="3" spans="2:15" x14ac:dyDescent="0.25">
      <c r="B3" s="43">
        <v>15000</v>
      </c>
      <c r="D3" t="s">
        <v>101</v>
      </c>
      <c r="F3" s="44"/>
    </row>
    <row r="4" spans="2:15" x14ac:dyDescent="0.25">
      <c r="B4" s="43">
        <v>287</v>
      </c>
      <c r="D4" t="s">
        <v>102</v>
      </c>
      <c r="M4" t="s">
        <v>78</v>
      </c>
    </row>
    <row r="6" spans="2:15" ht="39" customHeight="1" x14ac:dyDescent="0.25">
      <c r="B6" s="1" t="s">
        <v>38</v>
      </c>
      <c r="C6" s="1"/>
      <c r="D6" s="1" t="s">
        <v>77</v>
      </c>
      <c r="E6" s="1"/>
      <c r="F6" s="15" t="s">
        <v>92</v>
      </c>
      <c r="H6" s="1" t="s">
        <v>54</v>
      </c>
      <c r="M6" t="s">
        <v>38</v>
      </c>
      <c r="N6" t="s">
        <v>40</v>
      </c>
    </row>
    <row r="7" spans="2:15" x14ac:dyDescent="0.25">
      <c r="B7" s="9">
        <v>42218</v>
      </c>
      <c r="D7" s="17">
        <f>SUMIF('Travel Expenditure'!$P$5:$P$9696,'Weekly Tracker'!O7,'Travel Expenditure'!$F$5:$F$9696)</f>
        <v>0</v>
      </c>
      <c r="E7" s="26"/>
      <c r="F7" s="44">
        <f>$B$4-D7</f>
        <v>287</v>
      </c>
      <c r="H7" s="44">
        <f>F7</f>
        <v>287</v>
      </c>
      <c r="M7">
        <v>32</v>
      </c>
      <c r="N7">
        <v>2015</v>
      </c>
      <c r="O7" t="str">
        <f>CONCATENATE(N7,"-",M7)</f>
        <v>2015-32</v>
      </c>
    </row>
    <row r="8" spans="2:15" x14ac:dyDescent="0.25">
      <c r="B8" s="9">
        <v>42225</v>
      </c>
      <c r="D8" s="17">
        <f>SUMIF('Travel Expenditure'!$P$5:$P$9696,'Weekly Tracker'!O8,'Travel Expenditure'!$F$5:$F$9696)</f>
        <v>0</v>
      </c>
      <c r="E8" s="26"/>
      <c r="F8" s="44">
        <f t="shared" ref="F8:F40" si="0">$B$4-D8</f>
        <v>287</v>
      </c>
      <c r="H8" s="44">
        <f>H7+F8</f>
        <v>574</v>
      </c>
      <c r="M8">
        <v>33</v>
      </c>
      <c r="N8">
        <v>2015</v>
      </c>
      <c r="O8" t="str">
        <f t="shared" ref="O8:O71" si="1">CONCATENATE(N8,"-",M8)</f>
        <v>2015-33</v>
      </c>
    </row>
    <row r="9" spans="2:15" x14ac:dyDescent="0.25">
      <c r="B9" s="9">
        <v>42232</v>
      </c>
      <c r="D9" s="17">
        <f>SUMIF('Travel Expenditure'!$P$5:$P$9696,'Weekly Tracker'!O9,'Travel Expenditure'!$F$5:$F$9696)</f>
        <v>0</v>
      </c>
      <c r="E9" s="26"/>
      <c r="F9" s="44">
        <f t="shared" si="0"/>
        <v>287</v>
      </c>
      <c r="H9" s="44">
        <f t="shared" ref="H9:H40" si="2">H8+F9</f>
        <v>861</v>
      </c>
      <c r="M9">
        <v>34</v>
      </c>
      <c r="N9">
        <v>2015</v>
      </c>
      <c r="O9" t="str">
        <f t="shared" si="1"/>
        <v>2015-34</v>
      </c>
    </row>
    <row r="10" spans="2:15" x14ac:dyDescent="0.25">
      <c r="B10" s="9">
        <v>42239</v>
      </c>
      <c r="D10" s="17">
        <f>SUMIF('Travel Expenditure'!$P$5:$P$9696,'Weekly Tracker'!O10,'Travel Expenditure'!$F$5:$F$9696)</f>
        <v>0</v>
      </c>
      <c r="E10" s="26"/>
      <c r="F10" s="44">
        <f t="shared" si="0"/>
        <v>287</v>
      </c>
      <c r="H10" s="44">
        <f t="shared" si="2"/>
        <v>1148</v>
      </c>
      <c r="M10">
        <v>35</v>
      </c>
      <c r="N10">
        <v>2015</v>
      </c>
      <c r="O10" t="str">
        <f t="shared" si="1"/>
        <v>2015-35</v>
      </c>
    </row>
    <row r="11" spans="2:15" x14ac:dyDescent="0.25">
      <c r="B11" s="9">
        <v>42246</v>
      </c>
      <c r="D11" s="17">
        <f>SUMIF('Travel Expenditure'!$P$5:$P$9696,'Weekly Tracker'!O11,'Travel Expenditure'!$F$5:$F$9696)</f>
        <v>0</v>
      </c>
      <c r="E11" s="26"/>
      <c r="F11" s="44">
        <f t="shared" si="0"/>
        <v>287</v>
      </c>
      <c r="H11" s="44">
        <f t="shared" si="2"/>
        <v>1435</v>
      </c>
      <c r="M11">
        <v>36</v>
      </c>
      <c r="N11">
        <v>2015</v>
      </c>
      <c r="O11" t="str">
        <f t="shared" si="1"/>
        <v>2015-36</v>
      </c>
    </row>
    <row r="12" spans="2:15" x14ac:dyDescent="0.25">
      <c r="B12" s="9">
        <v>42253</v>
      </c>
      <c r="D12" s="17">
        <f>SUMIF('Travel Expenditure'!$P$5:$P$9696,'Weekly Tracker'!O12,'Travel Expenditure'!$F$5:$F$9696)</f>
        <v>0</v>
      </c>
      <c r="E12" s="26"/>
      <c r="F12" s="44">
        <f t="shared" si="0"/>
        <v>287</v>
      </c>
      <c r="H12" s="44">
        <f t="shared" si="2"/>
        <v>1722</v>
      </c>
      <c r="M12">
        <v>37</v>
      </c>
      <c r="N12">
        <v>2015</v>
      </c>
      <c r="O12" t="str">
        <f t="shared" si="1"/>
        <v>2015-37</v>
      </c>
    </row>
    <row r="13" spans="2:15" x14ac:dyDescent="0.25">
      <c r="B13" s="9">
        <v>42260</v>
      </c>
      <c r="D13" s="17">
        <f>SUMIF('Travel Expenditure'!$P$5:$P$9696,'Weekly Tracker'!O13,'Travel Expenditure'!$F$5:$F$9696)</f>
        <v>0</v>
      </c>
      <c r="E13" s="26"/>
      <c r="F13" s="44">
        <f t="shared" si="0"/>
        <v>287</v>
      </c>
      <c r="H13" s="44">
        <f t="shared" si="2"/>
        <v>2009</v>
      </c>
      <c r="M13">
        <v>38</v>
      </c>
      <c r="N13">
        <v>2015</v>
      </c>
      <c r="O13" t="str">
        <f t="shared" si="1"/>
        <v>2015-38</v>
      </c>
    </row>
    <row r="14" spans="2:15" x14ac:dyDescent="0.25">
      <c r="B14" s="9">
        <v>42267</v>
      </c>
      <c r="D14" s="17">
        <f>SUMIF('Travel Expenditure'!$P$5:$P$9696,'Weekly Tracker'!O14,'Travel Expenditure'!$F$5:$F$9696)</f>
        <v>0</v>
      </c>
      <c r="E14" s="26"/>
      <c r="F14" s="44">
        <f t="shared" si="0"/>
        <v>287</v>
      </c>
      <c r="H14" s="44">
        <f t="shared" si="2"/>
        <v>2296</v>
      </c>
      <c r="M14">
        <v>39</v>
      </c>
      <c r="N14">
        <v>2015</v>
      </c>
      <c r="O14" t="str">
        <f t="shared" si="1"/>
        <v>2015-39</v>
      </c>
    </row>
    <row r="15" spans="2:15" x14ac:dyDescent="0.25">
      <c r="B15" s="9">
        <v>42274</v>
      </c>
      <c r="D15" s="17">
        <f>SUMIF('Travel Expenditure'!$P$5:$P$9696,'Weekly Tracker'!O15,'Travel Expenditure'!$F$5:$F$9696)</f>
        <v>0</v>
      </c>
      <c r="E15" s="26"/>
      <c r="F15" s="44">
        <f t="shared" si="0"/>
        <v>287</v>
      </c>
      <c r="H15" s="44">
        <f t="shared" si="2"/>
        <v>2583</v>
      </c>
      <c r="M15">
        <v>40</v>
      </c>
      <c r="N15">
        <v>2015</v>
      </c>
      <c r="O15" t="str">
        <f t="shared" si="1"/>
        <v>2015-40</v>
      </c>
    </row>
    <row r="16" spans="2:15" s="26" customFormat="1" x14ac:dyDescent="0.25">
      <c r="B16" s="27">
        <v>42281</v>
      </c>
      <c r="D16" s="17">
        <f>SUMIF('Travel Expenditure'!$P$5:$P$9696,'Weekly Tracker'!O16,'Travel Expenditure'!$F$5:$F$9696)</f>
        <v>0</v>
      </c>
      <c r="F16" s="45">
        <f t="shared" si="0"/>
        <v>287</v>
      </c>
      <c r="H16" s="45">
        <f t="shared" si="2"/>
        <v>2870</v>
      </c>
      <c r="M16" s="26">
        <v>41</v>
      </c>
      <c r="N16">
        <v>2015</v>
      </c>
      <c r="O16" t="str">
        <f t="shared" si="1"/>
        <v>2015-41</v>
      </c>
    </row>
    <row r="17" spans="2:15" s="26" customFormat="1" x14ac:dyDescent="0.25">
      <c r="B17" s="27">
        <v>42288</v>
      </c>
      <c r="D17" s="17">
        <f>SUMIF('Travel Expenditure'!$P$5:$P$9696,'Weekly Tracker'!O17,'Travel Expenditure'!$F$5:$F$9696)</f>
        <v>0</v>
      </c>
      <c r="F17" s="45">
        <f t="shared" si="0"/>
        <v>287</v>
      </c>
      <c r="H17" s="45">
        <f t="shared" si="2"/>
        <v>3157</v>
      </c>
      <c r="M17" s="26">
        <v>42</v>
      </c>
      <c r="N17">
        <v>2015</v>
      </c>
      <c r="O17" t="str">
        <f t="shared" si="1"/>
        <v>2015-42</v>
      </c>
    </row>
    <row r="18" spans="2:15" s="26" customFormat="1" x14ac:dyDescent="0.25">
      <c r="B18" s="27">
        <v>42295</v>
      </c>
      <c r="D18" s="17">
        <f>SUMIF('Travel Expenditure'!$P$5:$P$9696,'Weekly Tracker'!O18,'Travel Expenditure'!$F$5:$F$9696)</f>
        <v>0</v>
      </c>
      <c r="F18" s="45">
        <f t="shared" si="0"/>
        <v>287</v>
      </c>
      <c r="H18" s="45">
        <f t="shared" si="2"/>
        <v>3444</v>
      </c>
      <c r="M18" s="26">
        <v>43</v>
      </c>
      <c r="N18">
        <v>2015</v>
      </c>
      <c r="O18" t="str">
        <f t="shared" si="1"/>
        <v>2015-43</v>
      </c>
    </row>
    <row r="19" spans="2:15" s="26" customFormat="1" x14ac:dyDescent="0.25">
      <c r="B19" s="27">
        <v>42302</v>
      </c>
      <c r="D19" s="17">
        <f>SUMIF('Travel Expenditure'!$P$5:$P$9696,'Weekly Tracker'!O19,'Travel Expenditure'!$F$5:$F$9696)</f>
        <v>0</v>
      </c>
      <c r="F19" s="45">
        <f t="shared" si="0"/>
        <v>287</v>
      </c>
      <c r="H19" s="45">
        <f t="shared" si="2"/>
        <v>3731</v>
      </c>
      <c r="M19" s="26">
        <v>44</v>
      </c>
      <c r="N19">
        <v>2015</v>
      </c>
      <c r="O19" t="str">
        <f t="shared" si="1"/>
        <v>2015-44</v>
      </c>
    </row>
    <row r="20" spans="2:15" s="26" customFormat="1" x14ac:dyDescent="0.25">
      <c r="B20" s="27">
        <v>42309</v>
      </c>
      <c r="D20" s="17">
        <f>SUMIF('Travel Expenditure'!$P$5:$P$9696,'Weekly Tracker'!O20,'Travel Expenditure'!$F$5:$F$9696)</f>
        <v>0</v>
      </c>
      <c r="F20" s="45">
        <f t="shared" si="0"/>
        <v>287</v>
      </c>
      <c r="H20" s="45">
        <f t="shared" si="2"/>
        <v>4018</v>
      </c>
      <c r="M20" s="26">
        <v>45</v>
      </c>
      <c r="N20">
        <v>2015</v>
      </c>
      <c r="O20" t="str">
        <f t="shared" si="1"/>
        <v>2015-45</v>
      </c>
    </row>
    <row r="21" spans="2:15" s="26" customFormat="1" x14ac:dyDescent="0.25">
      <c r="B21" s="27">
        <v>42316</v>
      </c>
      <c r="D21" s="17">
        <f>SUMIF('Travel Expenditure'!$P$5:$P$9696,'Weekly Tracker'!O21,'Travel Expenditure'!$F$5:$F$9696)</f>
        <v>0</v>
      </c>
      <c r="F21" s="45">
        <f t="shared" si="0"/>
        <v>287</v>
      </c>
      <c r="H21" s="45">
        <f t="shared" si="2"/>
        <v>4305</v>
      </c>
      <c r="M21" s="26">
        <v>46</v>
      </c>
      <c r="N21">
        <v>2015</v>
      </c>
      <c r="O21" t="str">
        <f t="shared" si="1"/>
        <v>2015-46</v>
      </c>
    </row>
    <row r="22" spans="2:15" s="26" customFormat="1" x14ac:dyDescent="0.25">
      <c r="B22" s="27">
        <v>42323</v>
      </c>
      <c r="D22" s="17">
        <f>SUMIF('Travel Expenditure'!$P$5:$P$9696,'Weekly Tracker'!O22,'Travel Expenditure'!$F$5:$F$9696)</f>
        <v>0</v>
      </c>
      <c r="F22" s="45">
        <f t="shared" si="0"/>
        <v>287</v>
      </c>
      <c r="H22" s="45">
        <f t="shared" si="2"/>
        <v>4592</v>
      </c>
      <c r="M22" s="26">
        <v>47</v>
      </c>
      <c r="N22">
        <v>2015</v>
      </c>
      <c r="O22" t="str">
        <f t="shared" si="1"/>
        <v>2015-47</v>
      </c>
    </row>
    <row r="23" spans="2:15" s="26" customFormat="1" x14ac:dyDescent="0.25">
      <c r="B23" s="27">
        <v>42330</v>
      </c>
      <c r="D23" s="17">
        <f>SUMIF('Travel Expenditure'!$P$5:$P$9696,'Weekly Tracker'!O23,'Travel Expenditure'!$F$5:$F$9696)</f>
        <v>0</v>
      </c>
      <c r="F23" s="45">
        <f t="shared" si="0"/>
        <v>287</v>
      </c>
      <c r="H23" s="45">
        <f t="shared" si="2"/>
        <v>4879</v>
      </c>
      <c r="M23" s="26">
        <v>48</v>
      </c>
      <c r="N23">
        <v>2015</v>
      </c>
      <c r="O23" t="str">
        <f t="shared" si="1"/>
        <v>2015-48</v>
      </c>
    </row>
    <row r="24" spans="2:15" s="26" customFormat="1" x14ac:dyDescent="0.25">
      <c r="B24" s="27">
        <v>42337</v>
      </c>
      <c r="D24" s="17">
        <f>SUMIF('Travel Expenditure'!$P$5:$P$9696,'Weekly Tracker'!O24,'Travel Expenditure'!$F$5:$F$9696)</f>
        <v>0</v>
      </c>
      <c r="F24" s="45">
        <f t="shared" si="0"/>
        <v>287</v>
      </c>
      <c r="H24" s="45">
        <f t="shared" si="2"/>
        <v>5166</v>
      </c>
      <c r="M24" s="26">
        <v>49</v>
      </c>
      <c r="N24">
        <v>2015</v>
      </c>
      <c r="O24" t="str">
        <f t="shared" si="1"/>
        <v>2015-49</v>
      </c>
    </row>
    <row r="25" spans="2:15" s="26" customFormat="1" x14ac:dyDescent="0.25">
      <c r="B25" s="27">
        <v>42344</v>
      </c>
      <c r="D25" s="17">
        <f>SUMIF('Travel Expenditure'!$P$5:$P$9696,'Weekly Tracker'!O25,'Travel Expenditure'!$F$5:$F$9696)</f>
        <v>0</v>
      </c>
      <c r="F25" s="45">
        <f t="shared" si="0"/>
        <v>287</v>
      </c>
      <c r="H25" s="45">
        <f t="shared" si="2"/>
        <v>5453</v>
      </c>
      <c r="M25" s="26">
        <v>50</v>
      </c>
      <c r="N25">
        <v>2015</v>
      </c>
      <c r="O25" t="str">
        <f t="shared" si="1"/>
        <v>2015-50</v>
      </c>
    </row>
    <row r="26" spans="2:15" x14ac:dyDescent="0.25">
      <c r="B26" s="9">
        <v>42351</v>
      </c>
      <c r="D26" s="17">
        <f>SUMIF('Travel Expenditure'!$P$5:$P$9696,'Weekly Tracker'!O26,'Travel Expenditure'!$F$5:$F$9696)</f>
        <v>0</v>
      </c>
      <c r="E26" s="26"/>
      <c r="F26" s="44">
        <f t="shared" si="0"/>
        <v>287</v>
      </c>
      <c r="H26" s="44">
        <f t="shared" si="2"/>
        <v>5740</v>
      </c>
      <c r="M26">
        <v>51</v>
      </c>
      <c r="N26">
        <v>2015</v>
      </c>
      <c r="O26" t="str">
        <f t="shared" si="1"/>
        <v>2015-51</v>
      </c>
    </row>
    <row r="27" spans="2:15" x14ac:dyDescent="0.25">
      <c r="B27" s="9">
        <v>42358</v>
      </c>
      <c r="D27" s="17">
        <f>SUMIF('Travel Expenditure'!$P$5:$P$9696,'Weekly Tracker'!O27,'Travel Expenditure'!$F$5:$F$9696)</f>
        <v>0</v>
      </c>
      <c r="E27" s="26"/>
      <c r="F27" s="44">
        <f t="shared" si="0"/>
        <v>287</v>
      </c>
      <c r="H27" s="44">
        <f t="shared" si="2"/>
        <v>6027</v>
      </c>
      <c r="M27">
        <v>52</v>
      </c>
      <c r="N27">
        <v>2015</v>
      </c>
      <c r="O27" t="str">
        <f t="shared" si="1"/>
        <v>2015-52</v>
      </c>
    </row>
    <row r="28" spans="2:15" x14ac:dyDescent="0.25">
      <c r="B28" s="9">
        <v>42365</v>
      </c>
      <c r="D28" s="17">
        <f>SUMIF('Travel Expenditure'!$P$5:$P$9696,'Weekly Tracker'!O28,'Travel Expenditure'!$F$5:$F$9696)</f>
        <v>0</v>
      </c>
      <c r="E28" s="26"/>
      <c r="F28" s="44">
        <f t="shared" si="0"/>
        <v>287</v>
      </c>
      <c r="H28" s="44">
        <f t="shared" si="2"/>
        <v>6314</v>
      </c>
      <c r="M28">
        <v>53</v>
      </c>
      <c r="N28">
        <v>2015</v>
      </c>
      <c r="O28" t="str">
        <f t="shared" si="1"/>
        <v>2015-53</v>
      </c>
    </row>
    <row r="29" spans="2:15" x14ac:dyDescent="0.25">
      <c r="B29" s="9">
        <v>42372</v>
      </c>
      <c r="D29" s="17">
        <f>SUMIF('Travel Expenditure'!$P$5:$P$9696,'Weekly Tracker'!O29,'Travel Expenditure'!$F$5:$F$9696)</f>
        <v>0</v>
      </c>
      <c r="E29" s="26"/>
      <c r="F29" s="44">
        <f t="shared" si="0"/>
        <v>287</v>
      </c>
      <c r="H29" s="44">
        <f t="shared" si="2"/>
        <v>6601</v>
      </c>
      <c r="M29">
        <v>1</v>
      </c>
      <c r="N29">
        <v>2016</v>
      </c>
      <c r="O29" t="str">
        <f t="shared" si="1"/>
        <v>2016-1</v>
      </c>
    </row>
    <row r="30" spans="2:15" x14ac:dyDescent="0.25">
      <c r="B30" s="9">
        <v>42379</v>
      </c>
      <c r="D30" s="17">
        <f>SUMIF('Travel Expenditure'!$P$5:$P$9696,'Weekly Tracker'!O30,'Travel Expenditure'!$F$5:$F$9696)</f>
        <v>0</v>
      </c>
      <c r="E30" s="26"/>
      <c r="F30" s="44">
        <f t="shared" si="0"/>
        <v>287</v>
      </c>
      <c r="H30" s="44">
        <f t="shared" si="2"/>
        <v>6888</v>
      </c>
      <c r="M30">
        <v>2</v>
      </c>
      <c r="N30">
        <v>2016</v>
      </c>
      <c r="O30" t="str">
        <f t="shared" si="1"/>
        <v>2016-2</v>
      </c>
    </row>
    <row r="31" spans="2:15" x14ac:dyDescent="0.25">
      <c r="B31" s="9">
        <v>42386</v>
      </c>
      <c r="D31" s="17">
        <f>SUMIF('Travel Expenditure'!$P$5:$P$9696,'Weekly Tracker'!O31,'Travel Expenditure'!$F$5:$F$9696)</f>
        <v>0</v>
      </c>
      <c r="E31" s="26"/>
      <c r="F31" s="44">
        <f t="shared" si="0"/>
        <v>287</v>
      </c>
      <c r="H31" s="44">
        <f t="shared" si="2"/>
        <v>7175</v>
      </c>
      <c r="M31">
        <v>3</v>
      </c>
      <c r="N31">
        <v>2016</v>
      </c>
      <c r="O31" t="str">
        <f t="shared" si="1"/>
        <v>2016-3</v>
      </c>
    </row>
    <row r="32" spans="2:15" x14ac:dyDescent="0.25">
      <c r="B32" s="9">
        <v>42393</v>
      </c>
      <c r="D32" s="17">
        <f>SUMIF('Travel Expenditure'!$P$5:$P$9696,'Weekly Tracker'!O32,'Travel Expenditure'!$F$5:$F$9696)</f>
        <v>0</v>
      </c>
      <c r="E32" s="26"/>
      <c r="F32" s="44">
        <f t="shared" si="0"/>
        <v>287</v>
      </c>
      <c r="H32" s="44">
        <f t="shared" si="2"/>
        <v>7462</v>
      </c>
      <c r="M32">
        <v>4</v>
      </c>
      <c r="N32">
        <v>2016</v>
      </c>
      <c r="O32" t="str">
        <f t="shared" si="1"/>
        <v>2016-4</v>
      </c>
    </row>
    <row r="33" spans="2:15" x14ac:dyDescent="0.25">
      <c r="B33" s="9">
        <v>42400</v>
      </c>
      <c r="D33" s="17">
        <f>SUMIF('Travel Expenditure'!$P$5:$P$9696,'Weekly Tracker'!O33,'Travel Expenditure'!$F$5:$F$9696)</f>
        <v>0</v>
      </c>
      <c r="E33" s="26"/>
      <c r="F33" s="44">
        <f t="shared" si="0"/>
        <v>287</v>
      </c>
      <c r="H33" s="44">
        <f t="shared" si="2"/>
        <v>7749</v>
      </c>
      <c r="M33">
        <v>5</v>
      </c>
      <c r="N33">
        <v>2016</v>
      </c>
      <c r="O33" t="str">
        <f t="shared" si="1"/>
        <v>2016-5</v>
      </c>
    </row>
    <row r="34" spans="2:15" x14ac:dyDescent="0.25">
      <c r="B34" s="9">
        <v>42407</v>
      </c>
      <c r="D34" s="17">
        <f>SUMIF('Travel Expenditure'!$P$5:$P$9696,'Weekly Tracker'!O34,'Travel Expenditure'!$F$5:$F$9696)</f>
        <v>0</v>
      </c>
      <c r="E34" s="26"/>
      <c r="F34" s="44">
        <f t="shared" si="0"/>
        <v>287</v>
      </c>
      <c r="H34" s="44">
        <f t="shared" si="2"/>
        <v>8036</v>
      </c>
      <c r="M34">
        <v>6</v>
      </c>
      <c r="N34">
        <v>2016</v>
      </c>
      <c r="O34" t="str">
        <f t="shared" si="1"/>
        <v>2016-6</v>
      </c>
    </row>
    <row r="35" spans="2:15" x14ac:dyDescent="0.25">
      <c r="B35" s="9">
        <v>42414</v>
      </c>
      <c r="D35" s="17">
        <f>SUMIF('Travel Expenditure'!$P$5:$P$9696,'Weekly Tracker'!O35,'Travel Expenditure'!$F$5:$F$9696)</f>
        <v>0</v>
      </c>
      <c r="E35" s="26"/>
      <c r="F35" s="44">
        <f t="shared" si="0"/>
        <v>287</v>
      </c>
      <c r="H35" s="44">
        <f t="shared" si="2"/>
        <v>8323</v>
      </c>
      <c r="M35">
        <v>7</v>
      </c>
      <c r="N35">
        <v>2016</v>
      </c>
      <c r="O35" t="str">
        <f t="shared" si="1"/>
        <v>2016-7</v>
      </c>
    </row>
    <row r="36" spans="2:15" x14ac:dyDescent="0.25">
      <c r="B36" s="9">
        <v>42421</v>
      </c>
      <c r="D36" s="17">
        <f>SUMIF('Travel Expenditure'!$P$5:$P$9696,'Weekly Tracker'!O36,'Travel Expenditure'!$F$5:$F$9696)</f>
        <v>0</v>
      </c>
      <c r="E36" s="26"/>
      <c r="F36" s="44">
        <f t="shared" si="0"/>
        <v>287</v>
      </c>
      <c r="H36" s="44">
        <f t="shared" si="2"/>
        <v>8610</v>
      </c>
      <c r="M36">
        <v>8</v>
      </c>
      <c r="N36">
        <v>2016</v>
      </c>
      <c r="O36" t="str">
        <f t="shared" si="1"/>
        <v>2016-8</v>
      </c>
    </row>
    <row r="37" spans="2:15" x14ac:dyDescent="0.25">
      <c r="B37" s="9">
        <v>42428</v>
      </c>
      <c r="D37" s="17">
        <f>SUMIF('Travel Expenditure'!$P$5:$P$9696,'Weekly Tracker'!O37,'Travel Expenditure'!$F$5:$F$9696)</f>
        <v>0</v>
      </c>
      <c r="E37" s="26"/>
      <c r="F37" s="44">
        <f t="shared" si="0"/>
        <v>287</v>
      </c>
      <c r="H37" s="44">
        <f t="shared" si="2"/>
        <v>8897</v>
      </c>
      <c r="M37">
        <v>9</v>
      </c>
      <c r="N37">
        <v>2016</v>
      </c>
      <c r="O37" t="str">
        <f t="shared" si="1"/>
        <v>2016-9</v>
      </c>
    </row>
    <row r="38" spans="2:15" x14ac:dyDescent="0.25">
      <c r="B38" s="9">
        <v>42435</v>
      </c>
      <c r="D38" s="17">
        <f>SUMIF('Travel Expenditure'!$P$5:$P$9696,'Weekly Tracker'!O38,'Travel Expenditure'!$F$5:$F$9696)</f>
        <v>0</v>
      </c>
      <c r="E38" s="26"/>
      <c r="F38" s="44">
        <f t="shared" si="0"/>
        <v>287</v>
      </c>
      <c r="H38" s="44">
        <f t="shared" si="2"/>
        <v>9184</v>
      </c>
      <c r="M38">
        <v>10</v>
      </c>
      <c r="N38">
        <v>2016</v>
      </c>
      <c r="O38" t="str">
        <f t="shared" si="1"/>
        <v>2016-10</v>
      </c>
    </row>
    <row r="39" spans="2:15" x14ac:dyDescent="0.25">
      <c r="B39" s="9">
        <v>42442</v>
      </c>
      <c r="D39" s="17">
        <f>SUMIF('Travel Expenditure'!$P$5:$P$9696,'Weekly Tracker'!O39,'Travel Expenditure'!$F$5:$F$9696)</f>
        <v>0</v>
      </c>
      <c r="E39" s="26"/>
      <c r="F39" s="44">
        <f t="shared" si="0"/>
        <v>287</v>
      </c>
      <c r="H39" s="44">
        <f t="shared" si="2"/>
        <v>9471</v>
      </c>
      <c r="M39">
        <v>11</v>
      </c>
      <c r="N39">
        <v>2016</v>
      </c>
      <c r="O39" t="str">
        <f t="shared" si="1"/>
        <v>2016-11</v>
      </c>
    </row>
    <row r="40" spans="2:15" x14ac:dyDescent="0.25">
      <c r="B40" s="9">
        <v>42449</v>
      </c>
      <c r="D40" s="17">
        <f>SUMIF('Travel Expenditure'!$P$5:$P$9696,'Weekly Tracker'!O40,'Travel Expenditure'!$F$5:$F$9696)</f>
        <v>0</v>
      </c>
      <c r="E40" s="26"/>
      <c r="F40" s="44">
        <f t="shared" si="0"/>
        <v>287</v>
      </c>
      <c r="H40" s="44">
        <f t="shared" si="2"/>
        <v>9758</v>
      </c>
      <c r="M40">
        <v>12</v>
      </c>
      <c r="N40">
        <v>2016</v>
      </c>
      <c r="O40" t="str">
        <f t="shared" si="1"/>
        <v>2016-12</v>
      </c>
    </row>
    <row r="41" spans="2:15" x14ac:dyDescent="0.25">
      <c r="B41" s="9">
        <v>42456</v>
      </c>
      <c r="D41" s="17">
        <f>SUMIF('Travel Expenditure'!$P$5:$P$9696,'Weekly Tracker'!O41,'Travel Expenditure'!$F$5:$F$9696)</f>
        <v>0</v>
      </c>
      <c r="E41" s="26"/>
      <c r="F41" s="44">
        <f t="shared" ref="F41:F43" si="3">$B$4-D41</f>
        <v>287</v>
      </c>
      <c r="H41" s="44">
        <f t="shared" ref="H41:H43" si="4">H40+F41</f>
        <v>10045</v>
      </c>
      <c r="M41">
        <v>13</v>
      </c>
      <c r="N41">
        <v>2016</v>
      </c>
      <c r="O41" t="str">
        <f t="shared" si="1"/>
        <v>2016-13</v>
      </c>
    </row>
    <row r="42" spans="2:15" x14ac:dyDescent="0.25">
      <c r="B42" s="9">
        <v>42463</v>
      </c>
      <c r="D42" s="17">
        <f>SUMIF('Travel Expenditure'!$P$5:$P$9696,'Weekly Tracker'!O42,'Travel Expenditure'!$F$5:$F$9696)</f>
        <v>0</v>
      </c>
      <c r="E42" s="26"/>
      <c r="F42" s="44">
        <f t="shared" si="3"/>
        <v>287</v>
      </c>
      <c r="H42" s="44">
        <f t="shared" si="4"/>
        <v>10332</v>
      </c>
      <c r="M42">
        <v>14</v>
      </c>
      <c r="N42">
        <v>2016</v>
      </c>
      <c r="O42" t="str">
        <f t="shared" si="1"/>
        <v>2016-14</v>
      </c>
    </row>
    <row r="43" spans="2:15" x14ac:dyDescent="0.25">
      <c r="B43" s="9">
        <v>42470</v>
      </c>
      <c r="D43" s="17">
        <f>SUMIF('Travel Expenditure'!$P$5:$P$9696,'Weekly Tracker'!O43,'Travel Expenditure'!$F$5:$F$9696)</f>
        <v>0</v>
      </c>
      <c r="E43" s="26"/>
      <c r="F43" s="44">
        <f t="shared" si="3"/>
        <v>287</v>
      </c>
      <c r="H43" s="44">
        <f t="shared" si="4"/>
        <v>10619</v>
      </c>
      <c r="M43">
        <v>15</v>
      </c>
      <c r="N43">
        <v>2016</v>
      </c>
      <c r="O43" t="str">
        <f t="shared" si="1"/>
        <v>2016-15</v>
      </c>
    </row>
    <row r="44" spans="2:15" x14ac:dyDescent="0.25">
      <c r="B44" s="9">
        <v>42477</v>
      </c>
      <c r="D44" s="17">
        <f>SUMIF('Travel Expenditure'!$P$5:$P$9696,'Weekly Tracker'!O44,'Travel Expenditure'!$F$5:$F$9696)</f>
        <v>0</v>
      </c>
      <c r="E44" s="26"/>
      <c r="F44" s="44">
        <f t="shared" ref="F44" si="5">$B$4-D44</f>
        <v>287</v>
      </c>
      <c r="H44" s="44">
        <f t="shared" ref="H44" si="6">H43+F44</f>
        <v>10906</v>
      </c>
      <c r="M44">
        <v>16</v>
      </c>
      <c r="N44">
        <v>2016</v>
      </c>
      <c r="O44" t="str">
        <f t="shared" si="1"/>
        <v>2016-16</v>
      </c>
    </row>
    <row r="45" spans="2:15" x14ac:dyDescent="0.25">
      <c r="B45" s="9">
        <v>42484</v>
      </c>
      <c r="D45" s="17">
        <f>SUMIF('Travel Expenditure'!$P$5:$P$9696,'Weekly Tracker'!O45,'Travel Expenditure'!$F$5:$F$9696)</f>
        <v>0</v>
      </c>
      <c r="E45" s="26"/>
      <c r="F45" s="44">
        <f t="shared" ref="F45" si="7">$B$4-D45</f>
        <v>287</v>
      </c>
      <c r="H45" s="44">
        <f t="shared" ref="H45" si="8">H44+F45</f>
        <v>11193</v>
      </c>
      <c r="M45">
        <v>17</v>
      </c>
      <c r="N45">
        <v>2016</v>
      </c>
      <c r="O45" t="str">
        <f t="shared" si="1"/>
        <v>2016-17</v>
      </c>
    </row>
    <row r="46" spans="2:15" x14ac:dyDescent="0.25">
      <c r="B46" s="9">
        <v>42491</v>
      </c>
      <c r="D46" s="17">
        <f>SUMIF('Travel Expenditure'!$P$5:$P$9696,'Weekly Tracker'!O46,'Travel Expenditure'!$F$5:$F$9696)</f>
        <v>0</v>
      </c>
      <c r="E46" s="26"/>
      <c r="F46" s="44">
        <f t="shared" ref="F46" si="9">$B$4-D46</f>
        <v>287</v>
      </c>
      <c r="H46" s="44">
        <f t="shared" ref="H46" si="10">H45+F46</f>
        <v>11480</v>
      </c>
      <c r="M46">
        <v>18</v>
      </c>
      <c r="N46">
        <v>2016</v>
      </c>
      <c r="O46" t="str">
        <f t="shared" si="1"/>
        <v>2016-18</v>
      </c>
    </row>
    <row r="47" spans="2:15" x14ac:dyDescent="0.25">
      <c r="B47" s="9">
        <v>42498</v>
      </c>
      <c r="D47" s="17">
        <f>SUMIF('Travel Expenditure'!$P$5:$P$9696,'Weekly Tracker'!O47,'Travel Expenditure'!$F$5:$F$9696)</f>
        <v>0</v>
      </c>
      <c r="E47" s="26"/>
      <c r="F47" s="44">
        <f t="shared" ref="F47" si="11">$B$4-D47</f>
        <v>287</v>
      </c>
      <c r="H47" s="44">
        <f t="shared" ref="H47" si="12">H46+F47</f>
        <v>11767</v>
      </c>
      <c r="M47">
        <v>19</v>
      </c>
      <c r="N47">
        <v>2016</v>
      </c>
      <c r="O47" t="str">
        <f t="shared" si="1"/>
        <v>2016-19</v>
      </c>
    </row>
    <row r="48" spans="2:15" x14ac:dyDescent="0.25">
      <c r="B48" s="9">
        <v>42505</v>
      </c>
      <c r="D48" s="17">
        <f>SUMIF('Travel Expenditure'!$P$5:$P$9696,'Weekly Tracker'!O48,'Travel Expenditure'!$F$5:$F$9696)</f>
        <v>0</v>
      </c>
      <c r="E48" s="26"/>
      <c r="F48" s="44">
        <f t="shared" ref="F48" si="13">$B$4-D48</f>
        <v>287</v>
      </c>
      <c r="H48" s="44">
        <f t="shared" ref="H48" si="14">H47+F48</f>
        <v>12054</v>
      </c>
      <c r="M48">
        <v>20</v>
      </c>
      <c r="N48">
        <v>2016</v>
      </c>
      <c r="O48" t="str">
        <f t="shared" si="1"/>
        <v>2016-20</v>
      </c>
    </row>
    <row r="49" spans="2:15" x14ac:dyDescent="0.25">
      <c r="B49" s="9">
        <v>42512</v>
      </c>
      <c r="D49" s="17">
        <f>SUMIF('Travel Expenditure'!$P$5:$P$9696,'Weekly Tracker'!O49,'Travel Expenditure'!$F$5:$F$9696)</f>
        <v>0</v>
      </c>
      <c r="E49" s="26"/>
      <c r="F49" s="44">
        <f t="shared" ref="F49:F50" si="15">$B$4-D49</f>
        <v>287</v>
      </c>
      <c r="H49" s="44">
        <f t="shared" ref="H49:H50" si="16">H48+F49</f>
        <v>12341</v>
      </c>
      <c r="M49">
        <v>21</v>
      </c>
      <c r="N49">
        <v>2016</v>
      </c>
      <c r="O49" t="str">
        <f t="shared" si="1"/>
        <v>2016-21</v>
      </c>
    </row>
    <row r="50" spans="2:15" x14ac:dyDescent="0.25">
      <c r="B50" s="9">
        <v>42519</v>
      </c>
      <c r="D50" s="17">
        <f>SUMIF('Travel Expenditure'!$P$5:$P$9696,'Weekly Tracker'!O50,'Travel Expenditure'!$F$5:$F$9696)</f>
        <v>0</v>
      </c>
      <c r="E50" s="26"/>
      <c r="F50" s="44">
        <f t="shared" si="15"/>
        <v>287</v>
      </c>
      <c r="H50" s="44">
        <f t="shared" si="16"/>
        <v>12628</v>
      </c>
      <c r="M50">
        <v>22</v>
      </c>
      <c r="N50">
        <v>2016</v>
      </c>
      <c r="O50" t="str">
        <f t="shared" si="1"/>
        <v>2016-22</v>
      </c>
    </row>
    <row r="51" spans="2:15" x14ac:dyDescent="0.25">
      <c r="B51" s="9">
        <v>42526</v>
      </c>
      <c r="D51" s="17">
        <f>SUMIF('Travel Expenditure'!$P$5:$P$9696,'Weekly Tracker'!O51,'Travel Expenditure'!$F$5:$F$9696)</f>
        <v>0</v>
      </c>
      <c r="E51" s="26"/>
      <c r="F51" s="44">
        <f t="shared" ref="F51:F52" si="17">$B$4-D51</f>
        <v>287</v>
      </c>
      <c r="H51" s="44">
        <f t="shared" ref="H51:H52" si="18">H50+F51</f>
        <v>12915</v>
      </c>
      <c r="M51">
        <v>23</v>
      </c>
      <c r="N51">
        <v>2016</v>
      </c>
      <c r="O51" t="str">
        <f t="shared" si="1"/>
        <v>2016-23</v>
      </c>
    </row>
    <row r="52" spans="2:15" x14ac:dyDescent="0.25">
      <c r="B52" s="9">
        <v>42533</v>
      </c>
      <c r="D52" s="17">
        <f>SUMIF('Travel Expenditure'!$P$5:$P$9696,'Weekly Tracker'!O52,'Travel Expenditure'!$F$5:$F$9696)</f>
        <v>0</v>
      </c>
      <c r="E52" s="26"/>
      <c r="F52" s="44">
        <f t="shared" si="17"/>
        <v>287</v>
      </c>
      <c r="H52" s="44">
        <f t="shared" si="18"/>
        <v>13202</v>
      </c>
      <c r="M52">
        <v>24</v>
      </c>
      <c r="N52">
        <v>2016</v>
      </c>
      <c r="O52" t="str">
        <f t="shared" si="1"/>
        <v>2016-24</v>
      </c>
    </row>
    <row r="53" spans="2:15" x14ac:dyDescent="0.25">
      <c r="B53" s="9">
        <v>42540</v>
      </c>
      <c r="D53" s="17">
        <f>SUMIF('Travel Expenditure'!$P$5:$P$9696,'Weekly Tracker'!O53,'Travel Expenditure'!$F$5:$F$9696)</f>
        <v>0</v>
      </c>
      <c r="E53" s="26"/>
      <c r="F53" s="44">
        <f t="shared" ref="F53" si="19">$B$4-D53</f>
        <v>287</v>
      </c>
      <c r="H53" s="44">
        <f t="shared" ref="H53" si="20">H52+F53</f>
        <v>13489</v>
      </c>
      <c r="M53">
        <v>25</v>
      </c>
      <c r="N53">
        <v>2016</v>
      </c>
      <c r="O53" t="str">
        <f t="shared" si="1"/>
        <v>2016-25</v>
      </c>
    </row>
    <row r="54" spans="2:15" x14ac:dyDescent="0.25">
      <c r="B54" s="9">
        <v>42547</v>
      </c>
      <c r="D54" s="17">
        <f>SUMIF('Travel Expenditure'!$P$5:$P$9696,'Weekly Tracker'!O54,'Travel Expenditure'!$F$5:$F$9696)</f>
        <v>0</v>
      </c>
      <c r="E54" s="26"/>
      <c r="F54" s="44">
        <f t="shared" ref="F54" si="21">$B$4-D54</f>
        <v>287</v>
      </c>
      <c r="H54" s="44">
        <f t="shared" ref="H54" si="22">H53+F54</f>
        <v>13776</v>
      </c>
      <c r="M54">
        <v>26</v>
      </c>
      <c r="N54">
        <v>2016</v>
      </c>
      <c r="O54" t="str">
        <f t="shared" si="1"/>
        <v>2016-26</v>
      </c>
    </row>
    <row r="55" spans="2:15" x14ac:dyDescent="0.25">
      <c r="B55" s="9">
        <v>42554</v>
      </c>
      <c r="D55" s="17">
        <f>SUMIF('Travel Expenditure'!$P$5:$P$9696,'Weekly Tracker'!O55,'Travel Expenditure'!$F$5:$F$9696)</f>
        <v>0</v>
      </c>
      <c r="E55" s="26"/>
      <c r="F55" s="44">
        <f t="shared" ref="F55" si="23">$B$4-D55</f>
        <v>287</v>
      </c>
      <c r="H55" s="44">
        <f t="shared" ref="H55" si="24">H54+F55</f>
        <v>14063</v>
      </c>
      <c r="M55">
        <v>27</v>
      </c>
      <c r="N55">
        <v>2016</v>
      </c>
      <c r="O55" t="str">
        <f t="shared" si="1"/>
        <v>2016-27</v>
      </c>
    </row>
    <row r="56" spans="2:15" x14ac:dyDescent="0.25">
      <c r="B56" s="9">
        <v>42561</v>
      </c>
      <c r="D56" s="17">
        <f>SUMIF('Travel Expenditure'!$P$5:$P$9696,'Weekly Tracker'!O56,'Travel Expenditure'!$F$5:$F$9696)</f>
        <v>0</v>
      </c>
      <c r="E56" s="26"/>
      <c r="F56" s="44">
        <f t="shared" ref="F56" si="25">$B$4-D56</f>
        <v>287</v>
      </c>
      <c r="H56" s="44">
        <f t="shared" ref="H56" si="26">H55+F56</f>
        <v>14350</v>
      </c>
      <c r="M56">
        <v>28</v>
      </c>
      <c r="N56">
        <v>2016</v>
      </c>
      <c r="O56" t="str">
        <f t="shared" si="1"/>
        <v>2016-28</v>
      </c>
    </row>
    <row r="57" spans="2:15" x14ac:dyDescent="0.25">
      <c r="B57" s="9">
        <v>42568</v>
      </c>
      <c r="D57" s="17">
        <f>SUMIF('Travel Expenditure'!$P$5:$P$9696,'Weekly Tracker'!O57,'Travel Expenditure'!$F$5:$F$9696)</f>
        <v>0</v>
      </c>
      <c r="E57" s="26"/>
      <c r="F57" s="44">
        <f t="shared" ref="F57" si="27">$B$4-D57</f>
        <v>287</v>
      </c>
      <c r="H57" s="44">
        <f t="shared" ref="H57" si="28">H56+F57</f>
        <v>14637</v>
      </c>
      <c r="M57">
        <v>29</v>
      </c>
      <c r="N57">
        <v>2016</v>
      </c>
      <c r="O57" t="str">
        <f t="shared" si="1"/>
        <v>2016-29</v>
      </c>
    </row>
    <row r="58" spans="2:15" x14ac:dyDescent="0.25">
      <c r="B58" s="9">
        <v>42575</v>
      </c>
      <c r="D58" s="17">
        <f>SUMIF('Travel Expenditure'!$P$5:$P$9696,'Weekly Tracker'!O58,'Travel Expenditure'!$F$5:$F$9696)</f>
        <v>0</v>
      </c>
      <c r="E58" s="26"/>
      <c r="F58" s="44">
        <f t="shared" ref="F58" si="29">$B$4-D58</f>
        <v>287</v>
      </c>
      <c r="H58" s="44">
        <f t="shared" ref="H58" si="30">H57+F58</f>
        <v>14924</v>
      </c>
      <c r="M58">
        <v>30</v>
      </c>
      <c r="N58">
        <v>2016</v>
      </c>
      <c r="O58" t="str">
        <f t="shared" si="1"/>
        <v>2016-30</v>
      </c>
    </row>
    <row r="59" spans="2:15" x14ac:dyDescent="0.25">
      <c r="B59" s="9">
        <v>42582</v>
      </c>
      <c r="D59" s="17">
        <f>SUMIF('Travel Expenditure'!$P$5:$P$9696,'Weekly Tracker'!O59,'Travel Expenditure'!$F$5:$F$9696)</f>
        <v>0</v>
      </c>
      <c r="E59" s="26"/>
      <c r="F59" s="44">
        <f t="shared" ref="F59" si="31">$B$4-D59</f>
        <v>287</v>
      </c>
      <c r="H59" s="44">
        <f t="shared" ref="H59" si="32">H58+F59</f>
        <v>15211</v>
      </c>
      <c r="M59">
        <v>31</v>
      </c>
      <c r="N59">
        <v>2016</v>
      </c>
      <c r="O59" t="str">
        <f t="shared" si="1"/>
        <v>2016-31</v>
      </c>
    </row>
    <row r="60" spans="2:15" x14ac:dyDescent="0.25">
      <c r="B60" s="9">
        <v>42589</v>
      </c>
      <c r="D60" s="17">
        <f>SUMIF('Travel Expenditure'!$P$5:$P$9696,'Weekly Tracker'!O60,'Travel Expenditure'!$F$5:$F$9696)</f>
        <v>0</v>
      </c>
      <c r="E60" s="26"/>
      <c r="F60" s="44">
        <f t="shared" ref="F60" si="33">$B$4-D60</f>
        <v>287</v>
      </c>
      <c r="H60" s="44">
        <f t="shared" ref="H60" si="34">H59+F60</f>
        <v>15498</v>
      </c>
      <c r="M60">
        <v>32</v>
      </c>
      <c r="N60">
        <v>2016</v>
      </c>
      <c r="O60" t="str">
        <f t="shared" si="1"/>
        <v>2016-32</v>
      </c>
    </row>
    <row r="61" spans="2:15" x14ac:dyDescent="0.25">
      <c r="B61" s="9">
        <v>42596</v>
      </c>
      <c r="D61" s="17">
        <f>SUMIF('Travel Expenditure'!$P$5:$P$9696,'Weekly Tracker'!O61,'Travel Expenditure'!$F$5:$F$9696)</f>
        <v>0</v>
      </c>
      <c r="E61" s="26"/>
      <c r="F61" s="44">
        <f t="shared" ref="F61:F62" si="35">$B$4-D61</f>
        <v>287</v>
      </c>
      <c r="H61" s="44">
        <f t="shared" ref="H61:H62" si="36">H60+F61</f>
        <v>15785</v>
      </c>
      <c r="M61">
        <v>33</v>
      </c>
      <c r="N61">
        <v>2016</v>
      </c>
      <c r="O61" t="str">
        <f t="shared" si="1"/>
        <v>2016-33</v>
      </c>
    </row>
    <row r="62" spans="2:15" x14ac:dyDescent="0.25">
      <c r="B62" s="9">
        <v>42603</v>
      </c>
      <c r="D62" s="17">
        <f>SUMIF('Travel Expenditure'!$P$5:$P$9696,'Weekly Tracker'!O62,'Travel Expenditure'!$F$5:$F$9696)</f>
        <v>0</v>
      </c>
      <c r="E62" s="26"/>
      <c r="F62" s="44">
        <f t="shared" si="35"/>
        <v>287</v>
      </c>
      <c r="H62" s="44">
        <f t="shared" si="36"/>
        <v>16072</v>
      </c>
      <c r="M62">
        <v>34</v>
      </c>
      <c r="N62">
        <v>2016</v>
      </c>
      <c r="O62" t="str">
        <f t="shared" si="1"/>
        <v>2016-34</v>
      </c>
    </row>
    <row r="63" spans="2:15" x14ac:dyDescent="0.25">
      <c r="B63" s="9">
        <v>42610</v>
      </c>
      <c r="D63" s="17">
        <f>SUMIF('Travel Expenditure'!$P$5:$P$9696,'Weekly Tracker'!O63,'Travel Expenditure'!$F$5:$F$9696)</f>
        <v>0</v>
      </c>
      <c r="E63" s="26"/>
      <c r="F63" s="44">
        <f t="shared" ref="F63" si="37">$B$4-D63</f>
        <v>287</v>
      </c>
      <c r="H63" s="44">
        <f t="shared" ref="H63" si="38">H62+F63</f>
        <v>16359</v>
      </c>
      <c r="M63">
        <v>35</v>
      </c>
      <c r="N63">
        <v>2016</v>
      </c>
      <c r="O63" t="str">
        <f t="shared" si="1"/>
        <v>2016-35</v>
      </c>
    </row>
    <row r="64" spans="2:15" x14ac:dyDescent="0.25">
      <c r="B64" s="9">
        <v>42617</v>
      </c>
      <c r="D64" s="17">
        <f>SUMIF('Travel Expenditure'!$P$5:$P$9696,'Weekly Tracker'!O64,'Travel Expenditure'!$F$5:$F$9696)</f>
        <v>0</v>
      </c>
      <c r="E64" s="26"/>
      <c r="F64" s="44">
        <f t="shared" ref="F64" si="39">$B$4-D64</f>
        <v>287</v>
      </c>
      <c r="H64" s="44">
        <f t="shared" ref="H64" si="40">H63+F64</f>
        <v>16646</v>
      </c>
      <c r="M64">
        <v>36</v>
      </c>
      <c r="N64">
        <v>2016</v>
      </c>
      <c r="O64" t="str">
        <f t="shared" si="1"/>
        <v>2016-36</v>
      </c>
    </row>
    <row r="65" spans="2:15" x14ac:dyDescent="0.25">
      <c r="B65" s="9">
        <v>42624</v>
      </c>
      <c r="D65" s="17">
        <f>SUMIF('Travel Expenditure'!$P$5:$P$9696,'Weekly Tracker'!O65,'Travel Expenditure'!$F$5:$F$9696)</f>
        <v>0</v>
      </c>
      <c r="E65" s="26"/>
      <c r="F65" s="44">
        <f t="shared" ref="F65:F66" si="41">$B$4-D65</f>
        <v>287</v>
      </c>
      <c r="H65" s="44">
        <f t="shared" ref="H65:H66" si="42">H64+F65</f>
        <v>16933</v>
      </c>
      <c r="M65">
        <v>37</v>
      </c>
      <c r="N65">
        <v>2016</v>
      </c>
      <c r="O65" t="str">
        <f t="shared" si="1"/>
        <v>2016-37</v>
      </c>
    </row>
    <row r="66" spans="2:15" x14ac:dyDescent="0.25">
      <c r="B66" s="9">
        <v>42631</v>
      </c>
      <c r="D66" s="17">
        <f>SUMIF('Travel Expenditure'!$P$5:$P$9696,'Weekly Tracker'!O66,'Travel Expenditure'!$F$5:$F$9696)</f>
        <v>0</v>
      </c>
      <c r="E66" s="26"/>
      <c r="F66" s="44">
        <f t="shared" si="41"/>
        <v>287</v>
      </c>
      <c r="H66" s="44">
        <f t="shared" si="42"/>
        <v>17220</v>
      </c>
      <c r="M66">
        <v>38</v>
      </c>
      <c r="N66">
        <v>2016</v>
      </c>
      <c r="O66" t="str">
        <f t="shared" si="1"/>
        <v>2016-38</v>
      </c>
    </row>
    <row r="67" spans="2:15" x14ac:dyDescent="0.25">
      <c r="B67" s="9">
        <v>42638</v>
      </c>
      <c r="D67" s="17">
        <f>SUMIF('Travel Expenditure'!$P$5:$P$9696,'Weekly Tracker'!O67,'Travel Expenditure'!$F$5:$F$9696)</f>
        <v>0</v>
      </c>
      <c r="E67" s="26"/>
      <c r="F67" s="44">
        <f t="shared" ref="F67" si="43">$B$4-D67</f>
        <v>287</v>
      </c>
      <c r="H67" s="44">
        <f t="shared" ref="H67" si="44">H66+F67</f>
        <v>17507</v>
      </c>
      <c r="M67">
        <v>39</v>
      </c>
      <c r="N67">
        <v>2016</v>
      </c>
      <c r="O67" t="str">
        <f t="shared" si="1"/>
        <v>2016-39</v>
      </c>
    </row>
    <row r="68" spans="2:15" x14ac:dyDescent="0.25">
      <c r="B68" s="9">
        <v>42645</v>
      </c>
      <c r="D68" s="17">
        <f>SUMIF('Travel Expenditure'!$P$5:$P$9696,'Weekly Tracker'!O68,'Travel Expenditure'!$F$5:$F$9696)</f>
        <v>0</v>
      </c>
      <c r="E68" s="26"/>
      <c r="F68" s="44">
        <f t="shared" ref="F68:F69" si="45">$B$4-D68</f>
        <v>287</v>
      </c>
      <c r="H68" s="44">
        <f t="shared" ref="H68:H69" si="46">H67+F68</f>
        <v>17794</v>
      </c>
      <c r="M68">
        <v>40</v>
      </c>
      <c r="N68">
        <v>2016</v>
      </c>
      <c r="O68" t="str">
        <f t="shared" si="1"/>
        <v>2016-40</v>
      </c>
    </row>
    <row r="69" spans="2:15" x14ac:dyDescent="0.25">
      <c r="B69" s="9">
        <v>42652</v>
      </c>
      <c r="D69" s="17">
        <f>SUMIF('Travel Expenditure'!$P$5:$P$9696,'Weekly Tracker'!O69,'Travel Expenditure'!$F$5:$F$9696)</f>
        <v>0</v>
      </c>
      <c r="E69" s="26"/>
      <c r="F69" s="44">
        <f t="shared" si="45"/>
        <v>287</v>
      </c>
      <c r="H69" s="44">
        <f t="shared" si="46"/>
        <v>18081</v>
      </c>
      <c r="M69">
        <v>41</v>
      </c>
      <c r="N69">
        <v>2016</v>
      </c>
      <c r="O69" t="str">
        <f t="shared" si="1"/>
        <v>2016-41</v>
      </c>
    </row>
    <row r="70" spans="2:15" x14ac:dyDescent="0.25">
      <c r="B70" s="9">
        <v>42659</v>
      </c>
      <c r="D70" s="17">
        <f>SUMIF('Travel Expenditure'!$P$5:$P$9696,'Weekly Tracker'!O70,'Travel Expenditure'!$F$5:$F$9696)</f>
        <v>0</v>
      </c>
      <c r="E70" s="26"/>
      <c r="F70" s="44">
        <f t="shared" ref="F70" si="47">$B$4-D70</f>
        <v>287</v>
      </c>
      <c r="H70" s="44">
        <f t="shared" ref="H70" si="48">H69+F70</f>
        <v>18368</v>
      </c>
      <c r="M70">
        <v>42</v>
      </c>
      <c r="N70">
        <v>2016</v>
      </c>
      <c r="O70" t="str">
        <f t="shared" si="1"/>
        <v>2016-42</v>
      </c>
    </row>
    <row r="71" spans="2:15" x14ac:dyDescent="0.25">
      <c r="B71" s="9">
        <v>42666</v>
      </c>
      <c r="D71" s="17">
        <f>SUMIF('Travel Expenditure'!$P$5:$P$9696,'Weekly Tracker'!O71,'Travel Expenditure'!$F$5:$F$9696)</f>
        <v>0</v>
      </c>
      <c r="E71" s="26"/>
      <c r="F71" s="44">
        <f t="shared" ref="F71" si="49">$B$4-D71</f>
        <v>287</v>
      </c>
      <c r="H71" s="44">
        <f t="shared" ref="H71" si="50">H70+F71</f>
        <v>18655</v>
      </c>
      <c r="M71">
        <v>43</v>
      </c>
      <c r="N71">
        <v>2016</v>
      </c>
      <c r="O71" t="str">
        <f t="shared" si="1"/>
        <v>2016-43</v>
      </c>
    </row>
    <row r="72" spans="2:15" x14ac:dyDescent="0.25">
      <c r="B72" s="9">
        <v>42673</v>
      </c>
      <c r="D72" s="17">
        <f>SUMIF('Travel Expenditure'!$P$5:$P$9696,'Weekly Tracker'!O72,'Travel Expenditure'!$F$5:$F$9696)</f>
        <v>0</v>
      </c>
      <c r="E72" s="26"/>
      <c r="F72" s="44">
        <f t="shared" ref="F72:F73" si="51">$B$4-D72</f>
        <v>287</v>
      </c>
      <c r="H72" s="44">
        <f t="shared" ref="H72:H73" si="52">H71+F72</f>
        <v>18942</v>
      </c>
      <c r="M72">
        <v>44</v>
      </c>
      <c r="N72">
        <v>2016</v>
      </c>
      <c r="O72" t="str">
        <f t="shared" ref="O72:O80" si="53">CONCATENATE(N72,"-",M72)</f>
        <v>2016-44</v>
      </c>
    </row>
    <row r="73" spans="2:15" x14ac:dyDescent="0.25">
      <c r="B73" s="9">
        <v>42680</v>
      </c>
      <c r="D73" s="17">
        <f>SUMIF('Travel Expenditure'!$P$5:$P$9696,'Weekly Tracker'!O73,'Travel Expenditure'!$F$5:$F$9696)</f>
        <v>0</v>
      </c>
      <c r="E73" s="26"/>
      <c r="F73" s="44">
        <f t="shared" si="51"/>
        <v>287</v>
      </c>
      <c r="H73" s="44">
        <f t="shared" si="52"/>
        <v>19229</v>
      </c>
      <c r="M73">
        <v>45</v>
      </c>
      <c r="N73">
        <v>2016</v>
      </c>
      <c r="O73" t="str">
        <f t="shared" si="53"/>
        <v>2016-45</v>
      </c>
    </row>
    <row r="74" spans="2:15" x14ac:dyDescent="0.25">
      <c r="B74" s="9">
        <v>42687</v>
      </c>
      <c r="D74" s="17">
        <f>SUMIF('Travel Expenditure'!$P$5:$P$9696,'Weekly Tracker'!O74,'Travel Expenditure'!$F$5:$F$9696)</f>
        <v>0</v>
      </c>
      <c r="E74" s="26"/>
      <c r="F74" s="44">
        <f t="shared" ref="F74" si="54">$B$4-D74</f>
        <v>287</v>
      </c>
      <c r="H74" s="44">
        <f t="shared" ref="H74" si="55">H73+F74</f>
        <v>19516</v>
      </c>
      <c r="M74">
        <v>46</v>
      </c>
      <c r="N74">
        <v>2016</v>
      </c>
      <c r="O74" t="str">
        <f t="shared" si="53"/>
        <v>2016-46</v>
      </c>
    </row>
    <row r="75" spans="2:15" x14ac:dyDescent="0.25">
      <c r="B75" s="9">
        <v>42694</v>
      </c>
      <c r="D75" s="17">
        <f>SUMIF('Travel Expenditure'!$P$5:$P$9696,'Weekly Tracker'!O75,'Travel Expenditure'!$F$5:$F$9696)</f>
        <v>0</v>
      </c>
      <c r="E75" s="26"/>
      <c r="F75" s="44">
        <f t="shared" ref="F75:F77" si="56">$B$4-D75</f>
        <v>287</v>
      </c>
      <c r="H75" s="44">
        <f t="shared" ref="H75:H77" si="57">H74+F75</f>
        <v>19803</v>
      </c>
      <c r="M75">
        <v>47</v>
      </c>
      <c r="N75">
        <v>2016</v>
      </c>
      <c r="O75" t="str">
        <f t="shared" si="53"/>
        <v>2016-47</v>
      </c>
    </row>
    <row r="76" spans="2:15" x14ac:dyDescent="0.25">
      <c r="B76" s="9">
        <v>42701</v>
      </c>
      <c r="D76" s="17">
        <f>SUMIF('Travel Expenditure'!$P$5:$P$9696,'Weekly Tracker'!O76,'Travel Expenditure'!$F$5:$F$9696)</f>
        <v>0</v>
      </c>
      <c r="E76" s="26"/>
      <c r="F76" s="44">
        <f t="shared" si="56"/>
        <v>287</v>
      </c>
      <c r="H76" s="44">
        <f t="shared" si="57"/>
        <v>20090</v>
      </c>
      <c r="M76">
        <v>48</v>
      </c>
      <c r="N76">
        <v>2016</v>
      </c>
      <c r="O76" t="str">
        <f t="shared" si="53"/>
        <v>2016-48</v>
      </c>
    </row>
    <row r="77" spans="2:15" x14ac:dyDescent="0.25">
      <c r="B77" s="9">
        <v>42708</v>
      </c>
      <c r="D77" s="17">
        <f>SUMIF('Travel Expenditure'!$P$5:$P$9696,'Weekly Tracker'!O77,'Travel Expenditure'!$F$5:$F$9696)</f>
        <v>0</v>
      </c>
      <c r="E77" s="26"/>
      <c r="F77" s="44">
        <f t="shared" si="56"/>
        <v>287</v>
      </c>
      <c r="H77" s="44">
        <f t="shared" si="57"/>
        <v>20377</v>
      </c>
      <c r="M77">
        <v>49</v>
      </c>
      <c r="N77">
        <v>2016</v>
      </c>
      <c r="O77" t="str">
        <f t="shared" si="53"/>
        <v>2016-49</v>
      </c>
    </row>
    <row r="78" spans="2:15" x14ac:dyDescent="0.25">
      <c r="B78" s="9">
        <v>42715</v>
      </c>
      <c r="D78" s="17">
        <f>SUMIF('Travel Expenditure'!$P$5:$P$9696,'Weekly Tracker'!O78,'Travel Expenditure'!$F$5:$F$9696)</f>
        <v>0</v>
      </c>
      <c r="E78" s="26"/>
      <c r="F78" s="44">
        <f t="shared" ref="F78:F80" si="58">$B$4-D78</f>
        <v>287</v>
      </c>
      <c r="H78" s="44">
        <f t="shared" ref="H78:H80" si="59">H77+F78</f>
        <v>20664</v>
      </c>
      <c r="M78">
        <v>50</v>
      </c>
      <c r="N78">
        <v>2016</v>
      </c>
      <c r="O78" t="str">
        <f t="shared" si="53"/>
        <v>2016-50</v>
      </c>
    </row>
    <row r="79" spans="2:15" x14ac:dyDescent="0.25">
      <c r="B79" s="9">
        <v>42722</v>
      </c>
      <c r="D79" s="17">
        <f>SUMIF('Travel Expenditure'!$P$5:$P$9696,'Weekly Tracker'!O79,'Travel Expenditure'!$F$5:$F$9696)</f>
        <v>0</v>
      </c>
      <c r="E79" s="26"/>
      <c r="F79" s="44">
        <f t="shared" si="58"/>
        <v>287</v>
      </c>
      <c r="H79" s="44">
        <f t="shared" si="59"/>
        <v>20951</v>
      </c>
      <c r="M79">
        <v>51</v>
      </c>
      <c r="N79">
        <v>2016</v>
      </c>
      <c r="O79" t="str">
        <f t="shared" si="53"/>
        <v>2016-51</v>
      </c>
    </row>
    <row r="80" spans="2:15" x14ac:dyDescent="0.25">
      <c r="B80" s="9">
        <v>42729</v>
      </c>
      <c r="D80" s="17">
        <f>SUMIF('Travel Expenditure'!$P$5:$P$9696,'Weekly Tracker'!O80,'Travel Expenditure'!$F$5:$F$9696)</f>
        <v>0</v>
      </c>
      <c r="E80" s="26"/>
      <c r="F80" s="44">
        <f t="shared" si="58"/>
        <v>287</v>
      </c>
      <c r="H80" s="44">
        <f t="shared" si="59"/>
        <v>21238</v>
      </c>
      <c r="M80">
        <v>52</v>
      </c>
      <c r="N80">
        <v>2016</v>
      </c>
      <c r="O80" t="str">
        <f t="shared" si="53"/>
        <v>2016-52</v>
      </c>
    </row>
    <row r="81" spans="2:15" x14ac:dyDescent="0.25">
      <c r="B81" s="9">
        <v>42736</v>
      </c>
      <c r="D81" s="17">
        <f>SUMIF('Travel Expenditure'!$P$5:$P$9696,'Weekly Tracker'!O81,'Travel Expenditure'!$F$5:$F$9696)</f>
        <v>0</v>
      </c>
      <c r="E81" s="26"/>
      <c r="F81" s="44">
        <f t="shared" ref="F81:F85" si="60">$B$4-D81</f>
        <v>287</v>
      </c>
      <c r="H81" s="44">
        <f t="shared" ref="H81:H85" si="61">H80+F81</f>
        <v>21525</v>
      </c>
      <c r="M81">
        <v>53</v>
      </c>
      <c r="N81">
        <v>2016</v>
      </c>
      <c r="O81" t="str">
        <f t="shared" ref="O81:O88" si="62">CONCATENATE(N81,"-",M81)</f>
        <v>2016-53</v>
      </c>
    </row>
    <row r="82" spans="2:15" x14ac:dyDescent="0.25">
      <c r="B82" s="9">
        <v>42743</v>
      </c>
      <c r="D82" s="17">
        <f>SUMIF('Travel Expenditure'!$P$5:$P$9696,'Weekly Tracker'!O82,'Travel Expenditure'!$F$5:$F$9696)</f>
        <v>0</v>
      </c>
      <c r="E82" s="26"/>
      <c r="F82" s="44">
        <f t="shared" si="60"/>
        <v>287</v>
      </c>
      <c r="H82" s="44">
        <f t="shared" si="61"/>
        <v>21812</v>
      </c>
      <c r="M82">
        <v>1</v>
      </c>
      <c r="N82">
        <v>2017</v>
      </c>
      <c r="O82" t="str">
        <f t="shared" si="62"/>
        <v>2017-1</v>
      </c>
    </row>
    <row r="83" spans="2:15" x14ac:dyDescent="0.25">
      <c r="B83" s="9">
        <v>42750</v>
      </c>
      <c r="D83" s="17">
        <f>SUMIF('Travel Expenditure'!$P$5:$P$9696,'Weekly Tracker'!O83,'Travel Expenditure'!$F$5:$F$9696)</f>
        <v>0</v>
      </c>
      <c r="E83" s="26"/>
      <c r="F83" s="44">
        <f t="shared" si="60"/>
        <v>287</v>
      </c>
      <c r="H83" s="44">
        <f t="shared" si="61"/>
        <v>22099</v>
      </c>
      <c r="M83">
        <v>2</v>
      </c>
      <c r="N83">
        <v>2017</v>
      </c>
      <c r="O83" t="str">
        <f t="shared" si="62"/>
        <v>2017-2</v>
      </c>
    </row>
    <row r="84" spans="2:15" x14ac:dyDescent="0.25">
      <c r="B84" s="9">
        <v>42757</v>
      </c>
      <c r="D84" s="17">
        <f>SUMIF('Travel Expenditure'!$P$5:$P$9696,'Weekly Tracker'!O84,'Travel Expenditure'!$F$5:$F$9696)</f>
        <v>0</v>
      </c>
      <c r="E84" s="26"/>
      <c r="F84" s="44">
        <f t="shared" si="60"/>
        <v>287</v>
      </c>
      <c r="H84" s="44">
        <f t="shared" si="61"/>
        <v>22386</v>
      </c>
      <c r="M84">
        <v>3</v>
      </c>
      <c r="N84">
        <v>2017</v>
      </c>
      <c r="O84" t="str">
        <f t="shared" si="62"/>
        <v>2017-3</v>
      </c>
    </row>
    <row r="85" spans="2:15" x14ac:dyDescent="0.25">
      <c r="B85" s="9">
        <v>42764</v>
      </c>
      <c r="D85" s="17">
        <f>SUMIF('Travel Expenditure'!$P$5:$P$9696,'Weekly Tracker'!O85,'Travel Expenditure'!$F$5:$F$9696)</f>
        <v>0</v>
      </c>
      <c r="E85" s="26"/>
      <c r="F85" s="44">
        <f t="shared" si="60"/>
        <v>287</v>
      </c>
      <c r="H85" s="44">
        <f t="shared" si="61"/>
        <v>22673</v>
      </c>
      <c r="M85">
        <v>4</v>
      </c>
      <c r="N85">
        <v>2017</v>
      </c>
      <c r="O85" t="str">
        <f t="shared" si="62"/>
        <v>2017-4</v>
      </c>
    </row>
    <row r="86" spans="2:15" x14ac:dyDescent="0.25">
      <c r="B86" s="9">
        <v>42771</v>
      </c>
      <c r="M86">
        <v>5</v>
      </c>
      <c r="N86">
        <v>2017</v>
      </c>
      <c r="O86" t="str">
        <f t="shared" si="62"/>
        <v>2017-5</v>
      </c>
    </row>
    <row r="87" spans="2:15" x14ac:dyDescent="0.25">
      <c r="B87" s="9">
        <v>42778</v>
      </c>
      <c r="M87">
        <v>6</v>
      </c>
      <c r="N87">
        <v>2017</v>
      </c>
      <c r="O87" t="str">
        <f t="shared" si="62"/>
        <v>2017-6</v>
      </c>
    </row>
    <row r="88" spans="2:15" x14ac:dyDescent="0.25">
      <c r="B88" s="9">
        <v>42785</v>
      </c>
      <c r="M88">
        <v>7</v>
      </c>
      <c r="N88">
        <v>2017</v>
      </c>
      <c r="O88" t="str">
        <f t="shared" si="62"/>
        <v>2017-7</v>
      </c>
    </row>
    <row r="89" spans="2:15" x14ac:dyDescent="0.25">
      <c r="B89" s="9">
        <v>42792</v>
      </c>
      <c r="M89">
        <v>8</v>
      </c>
      <c r="N89">
        <v>2017</v>
      </c>
    </row>
    <row r="90" spans="2:15" x14ac:dyDescent="0.25">
      <c r="B90" s="9">
        <v>42799</v>
      </c>
      <c r="M90">
        <v>9</v>
      </c>
      <c r="N90">
        <v>2017</v>
      </c>
    </row>
    <row r="91" spans="2:15" x14ac:dyDescent="0.25">
      <c r="B91" s="9">
        <v>42806</v>
      </c>
    </row>
    <row r="92" spans="2:15" x14ac:dyDescent="0.25">
      <c r="B92" s="9">
        <v>42813</v>
      </c>
    </row>
    <row r="93" spans="2:15" x14ac:dyDescent="0.25">
      <c r="B93" s="9">
        <v>42820</v>
      </c>
    </row>
    <row r="94" spans="2:15" x14ac:dyDescent="0.25">
      <c r="B94" s="9">
        <v>42827</v>
      </c>
    </row>
  </sheetData>
  <mergeCells count="1">
    <mergeCell ref="B2:H2"/>
  </mergeCells>
  <conditionalFormatting sqref="F7:F85">
    <cfRule type="cellIs" dxfId="4" priority="3" operator="greaterThan">
      <formula>0</formula>
    </cfRule>
  </conditionalFormatting>
  <conditionalFormatting sqref="F1 F3:F5 F7:F1048576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opLeftCell="B1" workbookViewId="0">
      <selection activeCell="J4" sqref="J4"/>
    </sheetView>
  </sheetViews>
  <sheetFormatPr defaultRowHeight="15" x14ac:dyDescent="0.25"/>
  <cols>
    <col min="5" max="5" width="16.28515625" customWidth="1"/>
    <col min="6" max="6" width="11.5703125" bestFit="1" customWidth="1"/>
    <col min="7" max="7" width="11.42578125" bestFit="1" customWidth="1"/>
    <col min="8" max="8" width="11.42578125" customWidth="1"/>
    <col min="9" max="9" width="11.5703125" bestFit="1" customWidth="1"/>
  </cols>
  <sheetData>
    <row r="2" spans="2:9" ht="18.75" x14ac:dyDescent="0.3">
      <c r="B2" s="129" t="s">
        <v>83</v>
      </c>
      <c r="C2" s="129"/>
      <c r="D2" s="129"/>
      <c r="E2" s="129"/>
      <c r="F2" s="129"/>
      <c r="G2" s="129"/>
      <c r="H2" s="129"/>
      <c r="I2" s="129"/>
    </row>
    <row r="4" spans="2:9" x14ac:dyDescent="0.25">
      <c r="F4" s="26"/>
    </row>
    <row r="5" spans="2:9" x14ac:dyDescent="0.25">
      <c r="B5" t="s">
        <v>39</v>
      </c>
      <c r="C5" t="s">
        <v>40</v>
      </c>
      <c r="E5" t="s">
        <v>4</v>
      </c>
      <c r="F5" t="s">
        <v>84</v>
      </c>
      <c r="G5" t="s">
        <v>100</v>
      </c>
      <c r="H5" t="s">
        <v>87</v>
      </c>
      <c r="I5" t="s">
        <v>55</v>
      </c>
    </row>
    <row r="6" spans="2:9" x14ac:dyDescent="0.25">
      <c r="B6">
        <v>9</v>
      </c>
      <c r="C6">
        <v>2015</v>
      </c>
      <c r="D6" t="str">
        <f>CONCATENATE(C6,"-",B6)</f>
        <v>2015-9</v>
      </c>
      <c r="E6" s="54">
        <f>SUMIF(Income!I5:I10001,'Monthly Tracker'!D6,Income!C5:C10001)</f>
        <v>0</v>
      </c>
      <c r="F6" s="54">
        <f>SUMIF('Fixed Costs Expenditure'!O5:O9998,'Monthly Tracker'!D6,'Fixed Costs Expenditure'!F5:F9998)</f>
        <v>0</v>
      </c>
      <c r="G6" s="54">
        <f>SUMIF('Travel Expenditure'!O5:O9696,'Monthly Tracker'!D6,'Travel Expenditure'!F5:F9696)</f>
        <v>0</v>
      </c>
      <c r="H6" s="54">
        <f>F6+G6</f>
        <v>0</v>
      </c>
      <c r="I6" s="54">
        <f>E6-(F6+G6)</f>
        <v>0</v>
      </c>
    </row>
    <row r="7" spans="2:9" x14ac:dyDescent="0.25">
      <c r="B7">
        <v>10</v>
      </c>
      <c r="C7">
        <v>2015</v>
      </c>
      <c r="D7" t="str">
        <f t="shared" ref="D7:D21" si="0">CONCATENATE(C7,"-",B7)</f>
        <v>2015-10</v>
      </c>
      <c r="E7" s="54">
        <f>SUMIF(Income!I6:I10002,'Monthly Tracker'!D7,Income!C6:C10002)</f>
        <v>0</v>
      </c>
      <c r="F7" s="54">
        <f>SUMIF('Fixed Costs Expenditure'!O6:O9999,'Monthly Tracker'!D7,'Fixed Costs Expenditure'!F6:F9999)</f>
        <v>0</v>
      </c>
      <c r="G7" s="54">
        <f>SUMIF('Travel Expenditure'!O6:O9697,'Monthly Tracker'!D7,'Travel Expenditure'!F6:F9697)</f>
        <v>0</v>
      </c>
      <c r="H7" s="54">
        <f t="shared" ref="H7:H21" si="1">F7+G7</f>
        <v>0</v>
      </c>
      <c r="I7" s="54">
        <f t="shared" ref="I7:I21" si="2">E7-(F7+G7)</f>
        <v>0</v>
      </c>
    </row>
    <row r="8" spans="2:9" x14ac:dyDescent="0.25">
      <c r="B8">
        <v>11</v>
      </c>
      <c r="C8">
        <v>2015</v>
      </c>
      <c r="D8" t="str">
        <f t="shared" si="0"/>
        <v>2015-11</v>
      </c>
      <c r="E8" s="54">
        <f>SUMIF(Income!I7:I10003,'Monthly Tracker'!D8,Income!C7:C10003)</f>
        <v>0</v>
      </c>
      <c r="F8" s="74">
        <f>SUMIF('Fixed Costs Expenditure'!O7:O10000,'Monthly Tracker'!D8,'Fixed Costs Expenditure'!F7:F10000)</f>
        <v>0</v>
      </c>
      <c r="G8" s="54">
        <f>SUMIF('Travel Expenditure'!O7:O9698,'Monthly Tracker'!D8,'Travel Expenditure'!F7:F9698)</f>
        <v>0</v>
      </c>
      <c r="H8" s="54">
        <f t="shared" si="1"/>
        <v>0</v>
      </c>
      <c r="I8" s="54">
        <f t="shared" si="2"/>
        <v>0</v>
      </c>
    </row>
    <row r="9" spans="2:9" x14ac:dyDescent="0.25">
      <c r="B9">
        <v>12</v>
      </c>
      <c r="C9">
        <v>2015</v>
      </c>
      <c r="D9" t="str">
        <f t="shared" si="0"/>
        <v>2015-12</v>
      </c>
      <c r="E9" s="54">
        <f>SUMIF(Income!I8:I10004,'Monthly Tracker'!D9,Income!C8:C10004)</f>
        <v>0</v>
      </c>
      <c r="F9" s="74">
        <f>SUMIF('Fixed Costs Expenditure'!O8:O10001,'Monthly Tracker'!D9,'Fixed Costs Expenditure'!F8:F10001)</f>
        <v>0</v>
      </c>
      <c r="G9" s="54">
        <f>SUMIF('Travel Expenditure'!O8:O9699,'Monthly Tracker'!D9,'Travel Expenditure'!F8:F9699)</f>
        <v>0</v>
      </c>
      <c r="H9" s="54">
        <f t="shared" si="1"/>
        <v>0</v>
      </c>
      <c r="I9" s="54">
        <f t="shared" si="2"/>
        <v>0</v>
      </c>
    </row>
    <row r="10" spans="2:9" x14ac:dyDescent="0.25">
      <c r="B10">
        <v>1</v>
      </c>
      <c r="C10">
        <v>2016</v>
      </c>
      <c r="D10" t="str">
        <f t="shared" si="0"/>
        <v>2016-1</v>
      </c>
      <c r="E10" s="54">
        <f>SUMIF(Income!I9:I10005,'Monthly Tracker'!D10,Income!C9:C10005)</f>
        <v>0</v>
      </c>
      <c r="F10" s="74">
        <f>SUMIF('Fixed Costs Expenditure'!O9:O10002,'Monthly Tracker'!D10,'Fixed Costs Expenditure'!F9:F10002)</f>
        <v>0</v>
      </c>
      <c r="G10" s="54">
        <f>SUMIF('Travel Expenditure'!O9:O9700,'Monthly Tracker'!D10,'Travel Expenditure'!F9:F9700)</f>
        <v>0</v>
      </c>
      <c r="H10" s="54">
        <f t="shared" si="1"/>
        <v>0</v>
      </c>
      <c r="I10" s="54">
        <f t="shared" si="2"/>
        <v>0</v>
      </c>
    </row>
    <row r="11" spans="2:9" x14ac:dyDescent="0.25">
      <c r="B11">
        <v>2</v>
      </c>
      <c r="C11">
        <v>2016</v>
      </c>
      <c r="D11" t="str">
        <f t="shared" si="0"/>
        <v>2016-2</v>
      </c>
      <c r="E11" s="54">
        <f>SUMIF(Income!I10:I10006,'Monthly Tracker'!D11,Income!C10:C10006)</f>
        <v>0</v>
      </c>
      <c r="F11" s="74">
        <f>SUMIF('Fixed Costs Expenditure'!O10:O10003,'Monthly Tracker'!D11,'Fixed Costs Expenditure'!F10:F10003)</f>
        <v>0</v>
      </c>
      <c r="G11" s="54">
        <f>SUMIF('Travel Expenditure'!O10:O9701,'Monthly Tracker'!D11,'Travel Expenditure'!F10:F9701)</f>
        <v>0</v>
      </c>
      <c r="H11" s="54">
        <f t="shared" si="1"/>
        <v>0</v>
      </c>
      <c r="I11" s="54">
        <f t="shared" si="2"/>
        <v>0</v>
      </c>
    </row>
    <row r="12" spans="2:9" x14ac:dyDescent="0.25">
      <c r="B12">
        <v>3</v>
      </c>
      <c r="C12">
        <v>2016</v>
      </c>
      <c r="D12" t="str">
        <f t="shared" si="0"/>
        <v>2016-3</v>
      </c>
      <c r="E12" s="54">
        <f>SUMIF(Income!I11:I10007,'Monthly Tracker'!D12,Income!C11:C10007)</f>
        <v>0</v>
      </c>
      <c r="F12" s="74">
        <f>SUMIF('Fixed Costs Expenditure'!O11:O10004,'Monthly Tracker'!D12,'Fixed Costs Expenditure'!F11:F10004)</f>
        <v>0</v>
      </c>
      <c r="G12" s="54">
        <f>SUMIF('Travel Expenditure'!O11:O9702,'Monthly Tracker'!D12,'Travel Expenditure'!F11:F9702)</f>
        <v>0</v>
      </c>
      <c r="H12" s="54">
        <f t="shared" si="1"/>
        <v>0</v>
      </c>
      <c r="I12" s="54">
        <f t="shared" si="2"/>
        <v>0</v>
      </c>
    </row>
    <row r="13" spans="2:9" x14ac:dyDescent="0.25">
      <c r="B13">
        <v>4</v>
      </c>
      <c r="C13">
        <v>2016</v>
      </c>
      <c r="D13" t="str">
        <f t="shared" si="0"/>
        <v>2016-4</v>
      </c>
      <c r="E13" s="54">
        <f>SUMIF(Income!I12:I10008,'Monthly Tracker'!D13,Income!C12:C10008)</f>
        <v>0</v>
      </c>
      <c r="F13" s="74">
        <f>SUMIF('Fixed Costs Expenditure'!O12:O10005,'Monthly Tracker'!D13,'Fixed Costs Expenditure'!F12:F10005)</f>
        <v>0</v>
      </c>
      <c r="G13" s="54">
        <f>SUMIF('Travel Expenditure'!O12:O9703,'Monthly Tracker'!D13,'Travel Expenditure'!F12:F9703)</f>
        <v>0</v>
      </c>
      <c r="H13" s="54">
        <f t="shared" si="1"/>
        <v>0</v>
      </c>
      <c r="I13" s="54">
        <f t="shared" si="2"/>
        <v>0</v>
      </c>
    </row>
    <row r="14" spans="2:9" x14ac:dyDescent="0.25">
      <c r="B14">
        <v>5</v>
      </c>
      <c r="C14">
        <v>2016</v>
      </c>
      <c r="D14" t="str">
        <f t="shared" si="0"/>
        <v>2016-5</v>
      </c>
      <c r="E14" s="54">
        <f>SUMIF(Income!I13:I10009,'Monthly Tracker'!D14,Income!C13:C10009)</f>
        <v>0</v>
      </c>
      <c r="F14" s="74">
        <f>SUMIF('Fixed Costs Expenditure'!O13:O10006,'Monthly Tracker'!D14,'Fixed Costs Expenditure'!F13:F10006)</f>
        <v>0</v>
      </c>
      <c r="G14" s="54">
        <f>SUMIF('Travel Expenditure'!O13:O9704,'Monthly Tracker'!D14,'Travel Expenditure'!F13:F9704)</f>
        <v>0</v>
      </c>
      <c r="H14" s="54">
        <f t="shared" si="1"/>
        <v>0</v>
      </c>
      <c r="I14" s="54">
        <f t="shared" si="2"/>
        <v>0</v>
      </c>
    </row>
    <row r="15" spans="2:9" x14ac:dyDescent="0.25">
      <c r="B15">
        <v>6</v>
      </c>
      <c r="C15">
        <v>2016</v>
      </c>
      <c r="D15" t="str">
        <f t="shared" si="0"/>
        <v>2016-6</v>
      </c>
      <c r="E15" s="54">
        <f>SUMIF(Income!I14:I10010,'Monthly Tracker'!D15,Income!C14:C10010)</f>
        <v>0</v>
      </c>
      <c r="F15" s="74">
        <f>SUMIF('Fixed Costs Expenditure'!O14:O10007,'Monthly Tracker'!D15,'Fixed Costs Expenditure'!F14:F10007)</f>
        <v>0</v>
      </c>
      <c r="G15" s="54">
        <f>SUMIF('Travel Expenditure'!O14:O9705,'Monthly Tracker'!D15,'Travel Expenditure'!F14:F9705)</f>
        <v>0</v>
      </c>
      <c r="H15" s="54">
        <f t="shared" si="1"/>
        <v>0</v>
      </c>
      <c r="I15" s="54">
        <f t="shared" si="2"/>
        <v>0</v>
      </c>
    </row>
    <row r="16" spans="2:9" x14ac:dyDescent="0.25">
      <c r="B16">
        <v>7</v>
      </c>
      <c r="C16">
        <v>2016</v>
      </c>
      <c r="D16" t="str">
        <f t="shared" si="0"/>
        <v>2016-7</v>
      </c>
      <c r="E16" s="54">
        <f>SUMIF(Income!I15:I10011,'Monthly Tracker'!D16,Income!C15:C10011)</f>
        <v>0</v>
      </c>
      <c r="F16" s="74">
        <f>SUMIF('Fixed Costs Expenditure'!O15:O10008,'Monthly Tracker'!D16,'Fixed Costs Expenditure'!F15:F10008)</f>
        <v>0</v>
      </c>
      <c r="G16" s="54">
        <f>SUMIF('Travel Expenditure'!O15:O9706,'Monthly Tracker'!D16,'Travel Expenditure'!F15:F9706)</f>
        <v>0</v>
      </c>
      <c r="H16" s="54">
        <f t="shared" si="1"/>
        <v>0</v>
      </c>
      <c r="I16" s="54">
        <f t="shared" si="2"/>
        <v>0</v>
      </c>
    </row>
    <row r="17" spans="2:9" x14ac:dyDescent="0.25">
      <c r="B17">
        <v>8</v>
      </c>
      <c r="C17">
        <v>2016</v>
      </c>
      <c r="D17" t="str">
        <f t="shared" si="0"/>
        <v>2016-8</v>
      </c>
      <c r="E17" s="54">
        <f>SUMIF(Income!I16:I10012,'Monthly Tracker'!D17,Income!C16:C10012)</f>
        <v>0</v>
      </c>
      <c r="F17" s="74">
        <f>SUMIF('Fixed Costs Expenditure'!O16:O10009,'Monthly Tracker'!D17,'Fixed Costs Expenditure'!F16:F10009)</f>
        <v>0</v>
      </c>
      <c r="G17" s="54">
        <f>SUMIF('Travel Expenditure'!O16:O9707,'Monthly Tracker'!D17,'Travel Expenditure'!F16:F9707)</f>
        <v>0</v>
      </c>
      <c r="H17" s="54">
        <f t="shared" si="1"/>
        <v>0</v>
      </c>
      <c r="I17" s="54">
        <f t="shared" si="2"/>
        <v>0</v>
      </c>
    </row>
    <row r="18" spans="2:9" x14ac:dyDescent="0.25">
      <c r="B18">
        <v>9</v>
      </c>
      <c r="C18">
        <v>2016</v>
      </c>
      <c r="D18" t="str">
        <f t="shared" si="0"/>
        <v>2016-9</v>
      </c>
      <c r="E18" s="54">
        <f>SUMIF(Income!I17:I10013,'Monthly Tracker'!D18,Income!C17:C10013)</f>
        <v>0</v>
      </c>
      <c r="F18" s="54">
        <f>SUMIF('Fixed Costs Expenditure'!O17:O10010,'Monthly Tracker'!D18,'Fixed Costs Expenditure'!F17:F10010)</f>
        <v>0</v>
      </c>
      <c r="G18" s="54">
        <f>SUMIF('Travel Expenditure'!O17:O9708,'Monthly Tracker'!D18,'Travel Expenditure'!F17:F9708)</f>
        <v>0</v>
      </c>
      <c r="H18" s="54">
        <f t="shared" si="1"/>
        <v>0</v>
      </c>
      <c r="I18" s="54">
        <f t="shared" si="2"/>
        <v>0</v>
      </c>
    </row>
    <row r="19" spans="2:9" x14ac:dyDescent="0.25">
      <c r="B19">
        <v>10</v>
      </c>
      <c r="C19">
        <v>2016</v>
      </c>
      <c r="D19" t="str">
        <f t="shared" si="0"/>
        <v>2016-10</v>
      </c>
      <c r="E19" s="54">
        <f>SUMIF(Income!I18:I10014,'Monthly Tracker'!D19,Income!C18:C10014)</f>
        <v>0</v>
      </c>
      <c r="F19" s="54">
        <f>SUMIF('Fixed Costs Expenditure'!O18:O10011,'Monthly Tracker'!D19,'Fixed Costs Expenditure'!F18:F10011)</f>
        <v>0</v>
      </c>
      <c r="G19" s="54">
        <f>SUMIF('Travel Expenditure'!O18:O9709,'Monthly Tracker'!D19,'Travel Expenditure'!F18:F9709)</f>
        <v>0</v>
      </c>
      <c r="H19" s="54">
        <f t="shared" si="1"/>
        <v>0</v>
      </c>
      <c r="I19" s="54">
        <f t="shared" si="2"/>
        <v>0</v>
      </c>
    </row>
    <row r="20" spans="2:9" x14ac:dyDescent="0.25">
      <c r="B20">
        <v>11</v>
      </c>
      <c r="C20">
        <v>2016</v>
      </c>
      <c r="D20" t="str">
        <f t="shared" si="0"/>
        <v>2016-11</v>
      </c>
      <c r="E20" s="54">
        <f>SUMIF(Income!I19:I10015,'Monthly Tracker'!D20,Income!C19:C10015)</f>
        <v>0</v>
      </c>
      <c r="F20" s="54">
        <f>SUMIF('Fixed Costs Expenditure'!O19:O10012,'Monthly Tracker'!D20,'Fixed Costs Expenditure'!F19:F10012)</f>
        <v>0</v>
      </c>
      <c r="G20" s="54">
        <f>SUMIF('Travel Expenditure'!O19:O9710,'Monthly Tracker'!D20,'Travel Expenditure'!F19:F9710)</f>
        <v>0</v>
      </c>
      <c r="H20" s="54">
        <f t="shared" si="1"/>
        <v>0</v>
      </c>
      <c r="I20" s="54">
        <f t="shared" si="2"/>
        <v>0</v>
      </c>
    </row>
    <row r="21" spans="2:9" x14ac:dyDescent="0.25">
      <c r="B21">
        <v>12</v>
      </c>
      <c r="C21">
        <v>2016</v>
      </c>
      <c r="D21" t="str">
        <f t="shared" si="0"/>
        <v>2016-12</v>
      </c>
      <c r="E21" s="54">
        <f>SUMIF(Income!I20:I10016,'Monthly Tracker'!D21,Income!C20:C10016)</f>
        <v>0</v>
      </c>
      <c r="F21" s="54">
        <f>SUMIF('Fixed Costs Expenditure'!O20:O10013,'Monthly Tracker'!D21,'Fixed Costs Expenditure'!F20:F10013)</f>
        <v>0</v>
      </c>
      <c r="G21" s="54">
        <f>SUMIF('Travel Expenditure'!O20:O9711,'Monthly Tracker'!D21,'Travel Expenditure'!F20:F9711)</f>
        <v>0</v>
      </c>
      <c r="H21" s="54">
        <f t="shared" si="1"/>
        <v>0</v>
      </c>
      <c r="I21" s="54">
        <f t="shared" si="2"/>
        <v>0</v>
      </c>
    </row>
    <row r="22" spans="2:9" x14ac:dyDescent="0.25">
      <c r="B22">
        <v>1</v>
      </c>
      <c r="C22">
        <v>2017</v>
      </c>
      <c r="D22" t="str">
        <f t="shared" ref="D22:D33" si="3">CONCATENATE(C22,"-",B22)</f>
        <v>2017-1</v>
      </c>
      <c r="E22" s="54">
        <f>SUMIF(Income!I21:I10017,'Monthly Tracker'!D22,Income!C21:C10017)</f>
        <v>0</v>
      </c>
      <c r="F22" s="54">
        <f>SUMIF('Fixed Costs Expenditure'!O21:O10014,'Monthly Tracker'!D22,'Fixed Costs Expenditure'!F21:F10014)</f>
        <v>0</v>
      </c>
      <c r="G22" s="54">
        <f>SUMIF('Travel Expenditure'!O21:O9712,'Monthly Tracker'!D22,'Travel Expenditure'!F21:F9712)</f>
        <v>0</v>
      </c>
      <c r="H22" s="54">
        <f t="shared" ref="H22:H25" si="4">F22+G22</f>
        <v>0</v>
      </c>
      <c r="I22" s="54">
        <f t="shared" ref="I22:I25" si="5">E22-(F22+G22)</f>
        <v>0</v>
      </c>
    </row>
    <row r="23" spans="2:9" x14ac:dyDescent="0.25">
      <c r="B23">
        <v>2</v>
      </c>
      <c r="C23">
        <v>2017</v>
      </c>
      <c r="D23" t="str">
        <f t="shared" si="3"/>
        <v>2017-2</v>
      </c>
      <c r="E23" s="54">
        <f>SUMIF(Income!I22:I10018,'Monthly Tracker'!D23,Income!C22:C10018)</f>
        <v>0</v>
      </c>
      <c r="F23" s="54">
        <f>SUMIF('Fixed Costs Expenditure'!O22:O10015,'Monthly Tracker'!D23,'Fixed Costs Expenditure'!F22:F10015)</f>
        <v>0</v>
      </c>
      <c r="G23" s="54">
        <f>SUMIF('Travel Expenditure'!O22:O9713,'Monthly Tracker'!D23,'Travel Expenditure'!F22:F9713)</f>
        <v>0</v>
      </c>
      <c r="H23" s="54">
        <f t="shared" si="4"/>
        <v>0</v>
      </c>
      <c r="I23" s="54">
        <f t="shared" si="5"/>
        <v>0</v>
      </c>
    </row>
    <row r="24" spans="2:9" x14ac:dyDescent="0.25">
      <c r="B24">
        <v>3</v>
      </c>
      <c r="C24">
        <v>2017</v>
      </c>
      <c r="D24" t="str">
        <f t="shared" si="3"/>
        <v>2017-3</v>
      </c>
      <c r="E24" s="54">
        <f>SUMIF(Income!I23:I10019,'Monthly Tracker'!D24,Income!C23:C10019)</f>
        <v>0</v>
      </c>
      <c r="F24" s="54">
        <f>SUMIF('Fixed Costs Expenditure'!O23:O10016,'Monthly Tracker'!D24,'Fixed Costs Expenditure'!F23:F10016)</f>
        <v>0</v>
      </c>
      <c r="G24" s="54">
        <f>SUMIF('Travel Expenditure'!O23:O9714,'Monthly Tracker'!D24,'Travel Expenditure'!F23:F9714)</f>
        <v>0</v>
      </c>
      <c r="H24" s="54">
        <f t="shared" si="4"/>
        <v>0</v>
      </c>
      <c r="I24" s="54">
        <f t="shared" si="5"/>
        <v>0</v>
      </c>
    </row>
    <row r="25" spans="2:9" x14ac:dyDescent="0.25">
      <c r="B25">
        <v>4</v>
      </c>
      <c r="C25">
        <v>2017</v>
      </c>
      <c r="D25" t="str">
        <f t="shared" si="3"/>
        <v>2017-4</v>
      </c>
      <c r="E25" s="54">
        <f>SUMIF(Income!I24:I10020,'Monthly Tracker'!D25,Income!C24:C10020)</f>
        <v>0</v>
      </c>
      <c r="F25" s="54">
        <f>SUMIF('Fixed Costs Expenditure'!O24:O10017,'Monthly Tracker'!D25,'Fixed Costs Expenditure'!F24:F10017)</f>
        <v>0</v>
      </c>
      <c r="G25" s="54">
        <f>SUMIF('Travel Expenditure'!O24:O9715,'Monthly Tracker'!D25,'Travel Expenditure'!F24:F9715)</f>
        <v>0</v>
      </c>
      <c r="H25" s="54">
        <f t="shared" si="4"/>
        <v>0</v>
      </c>
      <c r="I25" s="54">
        <f t="shared" si="5"/>
        <v>0</v>
      </c>
    </row>
    <row r="26" spans="2:9" x14ac:dyDescent="0.25">
      <c r="B26">
        <v>5</v>
      </c>
      <c r="C26">
        <v>2017</v>
      </c>
      <c r="D26" t="str">
        <f t="shared" si="3"/>
        <v>2017-5</v>
      </c>
      <c r="E26" s="54">
        <f>SUMIF(Income!I25:I10021,'Monthly Tracker'!D26,Income!C25:C10021)</f>
        <v>0</v>
      </c>
      <c r="F26" s="54">
        <f>SUMIF('Fixed Costs Expenditure'!O25:O10018,'Monthly Tracker'!D26,'Fixed Costs Expenditure'!F25:F10018)</f>
        <v>0</v>
      </c>
      <c r="G26" s="54">
        <f>SUMIF('Travel Expenditure'!O25:O9716,'Monthly Tracker'!D26,'Travel Expenditure'!F25:F9716)</f>
        <v>0</v>
      </c>
      <c r="H26" s="54">
        <f t="shared" ref="H26:H31" si="6">F26+G26</f>
        <v>0</v>
      </c>
      <c r="I26" s="54">
        <f t="shared" ref="I26:I31" si="7">E26-(F26+G26)</f>
        <v>0</v>
      </c>
    </row>
    <row r="27" spans="2:9" x14ac:dyDescent="0.25">
      <c r="B27">
        <v>6</v>
      </c>
      <c r="C27">
        <v>2017</v>
      </c>
      <c r="D27" t="str">
        <f t="shared" si="3"/>
        <v>2017-6</v>
      </c>
      <c r="E27" s="54">
        <f>SUMIF(Income!I26:I10022,'Monthly Tracker'!D27,Income!C26:C10022)</f>
        <v>0</v>
      </c>
      <c r="F27" s="54">
        <f>SUMIF('Fixed Costs Expenditure'!O26:O10019,'Monthly Tracker'!D27,'Fixed Costs Expenditure'!F26:F10019)</f>
        <v>0</v>
      </c>
      <c r="G27" s="54">
        <f>SUMIF('Travel Expenditure'!O26:O9717,'Monthly Tracker'!D27,'Travel Expenditure'!F26:F9717)</f>
        <v>0</v>
      </c>
      <c r="H27" s="54">
        <f t="shared" si="6"/>
        <v>0</v>
      </c>
      <c r="I27" s="54">
        <f t="shared" si="7"/>
        <v>0</v>
      </c>
    </row>
    <row r="28" spans="2:9" x14ac:dyDescent="0.25">
      <c r="B28">
        <v>7</v>
      </c>
      <c r="C28">
        <v>2017</v>
      </c>
      <c r="D28" t="str">
        <f t="shared" si="3"/>
        <v>2017-7</v>
      </c>
      <c r="E28" s="54">
        <f>SUMIF(Income!I27:I10023,'Monthly Tracker'!D28,Income!C27:C10023)</f>
        <v>0</v>
      </c>
      <c r="F28" s="54">
        <f>SUMIF('Fixed Costs Expenditure'!O27:O10020,'Monthly Tracker'!D28,'Fixed Costs Expenditure'!F27:F10020)</f>
        <v>0</v>
      </c>
      <c r="G28" s="54">
        <f>SUMIF('Travel Expenditure'!O27:O9718,'Monthly Tracker'!D28,'Travel Expenditure'!F27:F9718)</f>
        <v>0</v>
      </c>
      <c r="H28" s="54">
        <f t="shared" si="6"/>
        <v>0</v>
      </c>
      <c r="I28" s="54">
        <f t="shared" si="7"/>
        <v>0</v>
      </c>
    </row>
    <row r="29" spans="2:9" x14ac:dyDescent="0.25">
      <c r="B29">
        <v>8</v>
      </c>
      <c r="C29">
        <v>2017</v>
      </c>
      <c r="D29" t="str">
        <f t="shared" si="3"/>
        <v>2017-8</v>
      </c>
      <c r="E29" s="54">
        <f>SUMIF(Income!I28:I10024,'Monthly Tracker'!D29,Income!C28:C10024)</f>
        <v>0</v>
      </c>
      <c r="F29" s="54">
        <f>SUMIF('Fixed Costs Expenditure'!O28:O10021,'Monthly Tracker'!D29,'Fixed Costs Expenditure'!F28:F10021)</f>
        <v>0</v>
      </c>
      <c r="G29" s="54">
        <f>SUMIF('Travel Expenditure'!O28:O9719,'Monthly Tracker'!D29,'Travel Expenditure'!F28:F9719)</f>
        <v>0</v>
      </c>
      <c r="H29" s="54">
        <f t="shared" si="6"/>
        <v>0</v>
      </c>
      <c r="I29" s="54">
        <f t="shared" si="7"/>
        <v>0</v>
      </c>
    </row>
    <row r="30" spans="2:9" x14ac:dyDescent="0.25">
      <c r="B30">
        <v>9</v>
      </c>
      <c r="C30">
        <v>2017</v>
      </c>
      <c r="D30" t="str">
        <f t="shared" si="3"/>
        <v>2017-9</v>
      </c>
      <c r="E30" s="54">
        <f>SUMIF(Income!I29:I10025,'Monthly Tracker'!D30,Income!C29:C10025)</f>
        <v>0</v>
      </c>
      <c r="F30" s="54">
        <f>SUMIF('Fixed Costs Expenditure'!O29:O10022,'Monthly Tracker'!D30,'Fixed Costs Expenditure'!F29:F10022)</f>
        <v>0</v>
      </c>
      <c r="G30" s="54">
        <f>SUMIF('Travel Expenditure'!O29:O9720,'Monthly Tracker'!D30,'Travel Expenditure'!F29:F9720)</f>
        <v>0</v>
      </c>
      <c r="H30" s="54">
        <f t="shared" si="6"/>
        <v>0</v>
      </c>
      <c r="I30" s="54">
        <f t="shared" si="7"/>
        <v>0</v>
      </c>
    </row>
    <row r="31" spans="2:9" x14ac:dyDescent="0.25">
      <c r="B31">
        <v>10</v>
      </c>
      <c r="C31">
        <v>2017</v>
      </c>
      <c r="D31" t="str">
        <f t="shared" si="3"/>
        <v>2017-10</v>
      </c>
      <c r="E31" s="54">
        <f>SUMIF(Income!I30:I10026,'Monthly Tracker'!D31,Income!C30:C10026)</f>
        <v>0</v>
      </c>
      <c r="F31" s="54">
        <f>SUMIF('Fixed Costs Expenditure'!O30:O10023,'Monthly Tracker'!D31,'Fixed Costs Expenditure'!F30:F10023)</f>
        <v>0</v>
      </c>
      <c r="G31" s="54">
        <f>SUMIF('Travel Expenditure'!O30:O9721,'Monthly Tracker'!D31,'Travel Expenditure'!F30:F9721)</f>
        <v>0</v>
      </c>
      <c r="H31" s="54">
        <f t="shared" si="6"/>
        <v>0</v>
      </c>
      <c r="I31" s="54">
        <f t="shared" si="7"/>
        <v>0</v>
      </c>
    </row>
    <row r="32" spans="2:9" x14ac:dyDescent="0.25">
      <c r="B32">
        <v>11</v>
      </c>
      <c r="C32">
        <v>2017</v>
      </c>
      <c r="D32" t="str">
        <f t="shared" si="3"/>
        <v>2017-11</v>
      </c>
      <c r="E32" s="54">
        <f>SUMIF(Income!I31:I10027,'Monthly Tracker'!D32,Income!C31:C10027)</f>
        <v>0</v>
      </c>
      <c r="F32" s="54">
        <f>SUMIF('Fixed Costs Expenditure'!O31:O10024,'Monthly Tracker'!D32,'Fixed Costs Expenditure'!F31:F10024)</f>
        <v>0</v>
      </c>
      <c r="G32" s="54">
        <f>SUMIF('Travel Expenditure'!O31:O9722,'Monthly Tracker'!D32,'Travel Expenditure'!F31:F9722)</f>
        <v>0</v>
      </c>
      <c r="H32" s="54">
        <f t="shared" ref="H32:H33" si="8">F32+G32</f>
        <v>0</v>
      </c>
      <c r="I32" s="54">
        <f t="shared" ref="I32:I33" si="9">E32-(F32+G32)</f>
        <v>0</v>
      </c>
    </row>
    <row r="33" spans="2:9" x14ac:dyDescent="0.25">
      <c r="B33">
        <v>12</v>
      </c>
      <c r="C33">
        <v>2017</v>
      </c>
      <c r="D33" t="str">
        <f t="shared" si="3"/>
        <v>2017-12</v>
      </c>
      <c r="E33" s="54">
        <f>SUMIF(Income!I32:I10028,'Monthly Tracker'!D33,Income!C32:C10028)</f>
        <v>0</v>
      </c>
      <c r="F33" s="54">
        <f>SUMIF('Fixed Costs Expenditure'!O32:O10025,'Monthly Tracker'!D33,'Fixed Costs Expenditure'!F32:F10025)</f>
        <v>0</v>
      </c>
      <c r="G33" s="54">
        <f>SUMIF('Travel Expenditure'!O32:O9723,'Monthly Tracker'!D33,'Travel Expenditure'!F32:F9723)</f>
        <v>0</v>
      </c>
      <c r="H33" s="54">
        <f t="shared" si="8"/>
        <v>0</v>
      </c>
      <c r="I33" s="54">
        <f t="shared" si="9"/>
        <v>0</v>
      </c>
    </row>
  </sheetData>
  <mergeCells count="1">
    <mergeCell ref="B2:I2"/>
  </mergeCells>
  <conditionalFormatting sqref="I6:I3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2"/>
  <sheetViews>
    <sheetView workbookViewId="0">
      <pane ySplit="1260" topLeftCell="A4" activePane="bottomLeft"/>
      <selection activeCell="H4" sqref="H4"/>
      <selection pane="bottomLeft" activeCell="L23" sqref="L23"/>
    </sheetView>
  </sheetViews>
  <sheetFormatPr defaultRowHeight="15" x14ac:dyDescent="0.25"/>
  <cols>
    <col min="2" max="2" width="16.85546875" bestFit="1" customWidth="1"/>
    <col min="3" max="3" width="26" bestFit="1" customWidth="1"/>
    <col min="4" max="4" width="12.5703125" bestFit="1" customWidth="1"/>
    <col min="5" max="5" width="13.42578125" bestFit="1" customWidth="1"/>
    <col min="6" max="6" width="13.5703125" bestFit="1" customWidth="1"/>
    <col min="7" max="7" width="16.85546875" bestFit="1" customWidth="1"/>
    <col min="8" max="9" width="10.7109375" bestFit="1" customWidth="1"/>
    <col min="12" max="12" width="10.7109375" bestFit="1" customWidth="1"/>
  </cols>
  <sheetData>
    <row r="2" spans="2:13" ht="18" x14ac:dyDescent="0.25">
      <c r="B2" s="128" t="s">
        <v>93</v>
      </c>
      <c r="C2" s="128"/>
      <c r="D2" s="128"/>
      <c r="E2" s="128"/>
      <c r="F2" s="128"/>
      <c r="G2" s="128"/>
      <c r="H2" s="128"/>
    </row>
    <row r="3" spans="2:13" x14ac:dyDescent="0.25">
      <c r="B3" s="2" t="s">
        <v>0</v>
      </c>
      <c r="C3" s="3" t="s">
        <v>32</v>
      </c>
      <c r="D3" s="2" t="s">
        <v>33</v>
      </c>
      <c r="E3" s="4" t="s">
        <v>66</v>
      </c>
      <c r="F3" s="2" t="s">
        <v>67</v>
      </c>
      <c r="G3" s="4" t="s">
        <v>34</v>
      </c>
      <c r="H3" s="5" t="s">
        <v>35</v>
      </c>
    </row>
    <row r="4" spans="2:13" x14ac:dyDescent="0.25">
      <c r="B4" s="8"/>
      <c r="C4" s="33" t="s">
        <v>68</v>
      </c>
      <c r="D4" s="36">
        <v>500</v>
      </c>
      <c r="E4" s="35"/>
      <c r="F4" s="34">
        <v>695.14</v>
      </c>
      <c r="G4" s="6">
        <f>F4</f>
        <v>695.14</v>
      </c>
      <c r="H4" s="37">
        <v>1.3903000000000001</v>
      </c>
    </row>
    <row r="5" spans="2:13" x14ac:dyDescent="0.25">
      <c r="B5" s="75"/>
      <c r="C5" s="76"/>
      <c r="D5" s="77"/>
      <c r="E5" s="39"/>
      <c r="F5" s="78"/>
      <c r="G5" s="6">
        <f>G4-E5+F5</f>
        <v>695.14</v>
      </c>
      <c r="H5" s="7"/>
    </row>
    <row r="6" spans="2:13" x14ac:dyDescent="0.25">
      <c r="B6" s="75"/>
      <c r="C6" s="76"/>
      <c r="D6" s="78"/>
      <c r="E6" s="39"/>
      <c r="F6" s="78"/>
      <c r="G6" s="6">
        <f>G5-E6+F6</f>
        <v>695.14</v>
      </c>
      <c r="H6" s="7"/>
      <c r="L6" s="9"/>
      <c r="M6" s="26"/>
    </row>
    <row r="7" spans="2:13" x14ac:dyDescent="0.25">
      <c r="B7" s="75"/>
      <c r="C7" s="76"/>
      <c r="D7" s="78"/>
      <c r="E7" s="39"/>
      <c r="F7" s="78"/>
      <c r="G7" s="6">
        <f t="shared" ref="G7:G45" si="0">G6-E7+F7</f>
        <v>695.14</v>
      </c>
      <c r="H7" s="7"/>
      <c r="L7" s="9"/>
      <c r="M7" s="26"/>
    </row>
    <row r="8" spans="2:13" x14ac:dyDescent="0.25">
      <c r="B8" s="75"/>
      <c r="C8" s="76"/>
      <c r="D8" s="78"/>
      <c r="E8" s="39"/>
      <c r="F8" s="78"/>
      <c r="G8" s="6">
        <f t="shared" si="0"/>
        <v>695.14</v>
      </c>
      <c r="H8" s="7"/>
      <c r="L8" s="9"/>
      <c r="M8" s="26"/>
    </row>
    <row r="9" spans="2:13" x14ac:dyDescent="0.25">
      <c r="B9" s="75"/>
      <c r="C9" s="76"/>
      <c r="D9" s="78"/>
      <c r="E9" s="39"/>
      <c r="F9" s="78"/>
      <c r="G9" s="6">
        <f t="shared" si="0"/>
        <v>695.14</v>
      </c>
      <c r="H9" s="7"/>
      <c r="L9" s="9"/>
      <c r="M9" s="26"/>
    </row>
    <row r="10" spans="2:13" x14ac:dyDescent="0.25">
      <c r="B10" s="75"/>
      <c r="C10" s="79"/>
      <c r="D10" s="80"/>
      <c r="E10" s="39"/>
      <c r="F10" s="80"/>
      <c r="G10" s="6">
        <f t="shared" si="0"/>
        <v>695.14</v>
      </c>
      <c r="H10" s="7"/>
      <c r="L10" s="9"/>
      <c r="M10" s="26"/>
    </row>
    <row r="11" spans="2:13" x14ac:dyDescent="0.25">
      <c r="B11" s="81"/>
      <c r="C11" s="82"/>
      <c r="D11" s="83"/>
      <c r="E11" s="39"/>
      <c r="F11" s="83"/>
      <c r="G11" s="6">
        <f t="shared" si="0"/>
        <v>695.14</v>
      </c>
      <c r="H11" s="7"/>
      <c r="L11" s="9"/>
      <c r="M11" s="26"/>
    </row>
    <row r="12" spans="2:13" x14ac:dyDescent="0.25">
      <c r="B12" s="81"/>
      <c r="C12" s="82"/>
      <c r="D12" s="83"/>
      <c r="E12" s="39"/>
      <c r="F12" s="83"/>
      <c r="G12" s="6">
        <f t="shared" si="0"/>
        <v>695.14</v>
      </c>
      <c r="H12" s="7"/>
      <c r="L12" s="9"/>
      <c r="M12" s="26"/>
    </row>
    <row r="13" spans="2:13" x14ac:dyDescent="0.25">
      <c r="B13" s="81"/>
      <c r="C13" s="82"/>
      <c r="D13" s="83"/>
      <c r="E13" s="39"/>
      <c r="F13" s="83"/>
      <c r="G13" s="6">
        <f t="shared" si="0"/>
        <v>695.14</v>
      </c>
      <c r="H13" s="7"/>
      <c r="L13" s="9"/>
      <c r="M13" s="26"/>
    </row>
    <row r="14" spans="2:13" x14ac:dyDescent="0.25">
      <c r="B14" s="81"/>
      <c r="C14" s="82"/>
      <c r="D14" s="83"/>
      <c r="E14" s="39"/>
      <c r="F14" s="83"/>
      <c r="G14" s="6">
        <f t="shared" si="0"/>
        <v>695.14</v>
      </c>
      <c r="H14" s="7"/>
      <c r="L14" s="9"/>
      <c r="M14" s="26"/>
    </row>
    <row r="15" spans="2:13" x14ac:dyDescent="0.25">
      <c r="B15" s="81"/>
      <c r="C15" s="82"/>
      <c r="D15" s="83"/>
      <c r="E15" s="39"/>
      <c r="F15" s="83"/>
      <c r="G15" s="6">
        <f t="shared" si="0"/>
        <v>695.14</v>
      </c>
      <c r="H15" s="7"/>
      <c r="L15" s="9"/>
      <c r="M15" s="26"/>
    </row>
    <row r="16" spans="2:13" x14ac:dyDescent="0.25">
      <c r="B16" s="81"/>
      <c r="C16" s="82"/>
      <c r="D16" s="83"/>
      <c r="E16" s="39"/>
      <c r="F16" s="83"/>
      <c r="G16" s="6">
        <f t="shared" si="0"/>
        <v>695.14</v>
      </c>
      <c r="H16" s="7"/>
      <c r="L16" s="9"/>
      <c r="M16" s="26"/>
    </row>
    <row r="17" spans="2:13" x14ac:dyDescent="0.25">
      <c r="B17" s="81"/>
      <c r="C17" s="82"/>
      <c r="D17" s="83"/>
      <c r="E17" s="39"/>
      <c r="F17" s="83"/>
      <c r="G17" s="6">
        <f t="shared" si="0"/>
        <v>695.14</v>
      </c>
      <c r="H17" s="7"/>
      <c r="L17" s="9"/>
      <c r="M17" s="26"/>
    </row>
    <row r="18" spans="2:13" x14ac:dyDescent="0.25">
      <c r="B18" s="81"/>
      <c r="C18" s="82"/>
      <c r="D18" s="83"/>
      <c r="E18" s="39"/>
      <c r="F18" s="83"/>
      <c r="G18" s="6">
        <f t="shared" si="0"/>
        <v>695.14</v>
      </c>
      <c r="H18" s="7"/>
      <c r="L18" s="9"/>
      <c r="M18" s="26"/>
    </row>
    <row r="19" spans="2:13" x14ac:dyDescent="0.25">
      <c r="B19" s="81"/>
      <c r="C19" s="82"/>
      <c r="D19" s="83"/>
      <c r="E19" s="39"/>
      <c r="F19" s="83"/>
      <c r="G19" s="6">
        <f t="shared" si="0"/>
        <v>695.14</v>
      </c>
      <c r="H19" s="7"/>
      <c r="L19" s="9"/>
      <c r="M19" s="26"/>
    </row>
    <row r="20" spans="2:13" x14ac:dyDescent="0.25">
      <c r="B20" s="81"/>
      <c r="C20" s="82"/>
      <c r="D20" s="83"/>
      <c r="E20" s="39"/>
      <c r="F20" s="83"/>
      <c r="G20" s="6">
        <f t="shared" si="0"/>
        <v>695.14</v>
      </c>
      <c r="H20" s="7"/>
      <c r="I20" s="11"/>
      <c r="J20" s="32"/>
      <c r="L20" s="9"/>
      <c r="M20" s="26"/>
    </row>
    <row r="21" spans="2:13" x14ac:dyDescent="0.25">
      <c r="B21" s="81"/>
      <c r="C21" s="82"/>
      <c r="D21" s="83"/>
      <c r="E21" s="39"/>
      <c r="F21" s="83"/>
      <c r="G21" s="6">
        <f t="shared" si="0"/>
        <v>695.14</v>
      </c>
      <c r="H21" s="7"/>
      <c r="L21" s="9"/>
      <c r="M21" s="26"/>
    </row>
    <row r="22" spans="2:13" x14ac:dyDescent="0.25">
      <c r="B22" s="81"/>
      <c r="C22" s="82"/>
      <c r="D22" s="83"/>
      <c r="E22" s="39"/>
      <c r="F22" s="83"/>
      <c r="G22" s="6">
        <f t="shared" si="0"/>
        <v>695.14</v>
      </c>
      <c r="H22" s="7"/>
      <c r="L22" s="9"/>
      <c r="M22" s="26"/>
    </row>
    <row r="23" spans="2:13" x14ac:dyDescent="0.25">
      <c r="B23" s="81"/>
      <c r="C23" s="82"/>
      <c r="D23" s="83"/>
      <c r="E23" s="39"/>
      <c r="F23" s="83"/>
      <c r="G23" s="6">
        <f t="shared" si="0"/>
        <v>695.14</v>
      </c>
      <c r="H23" s="7"/>
      <c r="I23" s="11"/>
      <c r="L23" s="38"/>
      <c r="M23" s="26"/>
    </row>
    <row r="24" spans="2:13" x14ac:dyDescent="0.25">
      <c r="B24" s="81"/>
      <c r="C24" s="82"/>
      <c r="D24" s="83"/>
      <c r="E24" s="39"/>
      <c r="F24" s="83"/>
      <c r="G24" s="6">
        <f t="shared" si="0"/>
        <v>695.14</v>
      </c>
      <c r="H24" s="7"/>
      <c r="M24" s="26"/>
    </row>
    <row r="25" spans="2:13" x14ac:dyDescent="0.25">
      <c r="B25" s="81"/>
      <c r="C25" s="82"/>
      <c r="D25" s="83"/>
      <c r="E25" s="39"/>
      <c r="F25" s="83"/>
      <c r="G25" s="6">
        <f t="shared" si="0"/>
        <v>695.14</v>
      </c>
      <c r="H25" s="7"/>
      <c r="I25" s="9"/>
      <c r="M25" s="26"/>
    </row>
    <row r="26" spans="2:13" x14ac:dyDescent="0.25">
      <c r="B26" s="81"/>
      <c r="C26" s="82"/>
      <c r="D26" s="84"/>
      <c r="E26" s="39"/>
      <c r="F26" s="83"/>
      <c r="G26" s="6">
        <f t="shared" si="0"/>
        <v>695.14</v>
      </c>
      <c r="H26" s="7"/>
      <c r="M26" s="26"/>
    </row>
    <row r="27" spans="2:13" x14ac:dyDescent="0.25">
      <c r="B27" s="81"/>
      <c r="C27" s="82"/>
      <c r="D27" s="83"/>
      <c r="E27" s="39"/>
      <c r="F27" s="83"/>
      <c r="G27" s="6">
        <f t="shared" si="0"/>
        <v>695.14</v>
      </c>
      <c r="H27" s="7"/>
      <c r="M27" s="26"/>
    </row>
    <row r="28" spans="2:13" x14ac:dyDescent="0.25">
      <c r="B28" s="81"/>
      <c r="C28" s="82"/>
      <c r="D28" s="83"/>
      <c r="E28" s="39"/>
      <c r="F28" s="83"/>
      <c r="G28" s="6">
        <f t="shared" si="0"/>
        <v>695.14</v>
      </c>
      <c r="H28" s="7"/>
      <c r="M28" s="26"/>
    </row>
    <row r="29" spans="2:13" x14ac:dyDescent="0.25">
      <c r="B29" s="81"/>
      <c r="C29" s="82"/>
      <c r="D29" s="83"/>
      <c r="E29" s="39"/>
      <c r="F29" s="83"/>
      <c r="G29" s="6">
        <f t="shared" si="0"/>
        <v>695.14</v>
      </c>
      <c r="I29" s="7"/>
      <c r="M29" s="26"/>
    </row>
    <row r="30" spans="2:13" x14ac:dyDescent="0.25">
      <c r="B30" s="81"/>
      <c r="C30" s="82"/>
      <c r="D30" s="83"/>
      <c r="E30" s="39"/>
      <c r="F30" s="83"/>
      <c r="G30" s="6">
        <f t="shared" si="0"/>
        <v>695.14</v>
      </c>
      <c r="H30" s="7"/>
      <c r="M30" s="26"/>
    </row>
    <row r="31" spans="2:13" x14ac:dyDescent="0.25">
      <c r="B31" s="81"/>
      <c r="C31" s="82"/>
      <c r="D31" s="83"/>
      <c r="E31" s="39"/>
      <c r="F31" s="83"/>
      <c r="G31" s="6">
        <f t="shared" si="0"/>
        <v>695.14</v>
      </c>
      <c r="H31" s="7"/>
      <c r="M31" s="26"/>
    </row>
    <row r="32" spans="2:13" x14ac:dyDescent="0.25">
      <c r="B32" s="81"/>
      <c r="C32" s="82"/>
      <c r="D32" s="83"/>
      <c r="E32" s="39"/>
      <c r="F32" s="83"/>
      <c r="G32" s="6">
        <f t="shared" si="0"/>
        <v>695.14</v>
      </c>
      <c r="H32" s="7"/>
      <c r="M32" s="26"/>
    </row>
    <row r="33" spans="2:13" x14ac:dyDescent="0.25">
      <c r="B33" s="81"/>
      <c r="C33" s="82"/>
      <c r="D33" s="83"/>
      <c r="E33" s="39"/>
      <c r="F33" s="83"/>
      <c r="G33" s="6">
        <f t="shared" si="0"/>
        <v>695.14</v>
      </c>
      <c r="H33" s="7"/>
      <c r="M33" s="26"/>
    </row>
    <row r="34" spans="2:13" x14ac:dyDescent="0.25">
      <c r="B34" s="81"/>
      <c r="C34" s="82"/>
      <c r="D34" s="83"/>
      <c r="E34" s="39"/>
      <c r="F34" s="83"/>
      <c r="G34" s="6">
        <f t="shared" si="0"/>
        <v>695.14</v>
      </c>
      <c r="H34" s="7"/>
      <c r="M34" s="26"/>
    </row>
    <row r="35" spans="2:13" x14ac:dyDescent="0.25">
      <c r="B35" s="81"/>
      <c r="C35" s="82"/>
      <c r="D35" s="83"/>
      <c r="E35" s="39"/>
      <c r="F35" s="83"/>
      <c r="G35" s="6">
        <f t="shared" si="0"/>
        <v>695.14</v>
      </c>
      <c r="H35" s="7"/>
      <c r="M35" s="26"/>
    </row>
    <row r="36" spans="2:13" x14ac:dyDescent="0.25">
      <c r="B36" s="81"/>
      <c r="C36" s="82"/>
      <c r="D36" s="83"/>
      <c r="E36" s="39"/>
      <c r="F36" s="83"/>
      <c r="G36" s="6">
        <f t="shared" si="0"/>
        <v>695.14</v>
      </c>
      <c r="H36" s="7"/>
      <c r="M36" s="26"/>
    </row>
    <row r="37" spans="2:13" x14ac:dyDescent="0.25">
      <c r="B37" s="81"/>
      <c r="C37" s="82"/>
      <c r="D37" s="83"/>
      <c r="E37" s="39"/>
      <c r="F37" s="83"/>
      <c r="G37" s="6">
        <f t="shared" si="0"/>
        <v>695.14</v>
      </c>
      <c r="H37" s="7"/>
      <c r="M37" s="26"/>
    </row>
    <row r="38" spans="2:13" x14ac:dyDescent="0.25">
      <c r="B38" s="81"/>
      <c r="C38" s="82"/>
      <c r="D38" s="83"/>
      <c r="E38" s="39"/>
      <c r="F38" s="83"/>
      <c r="G38" s="6">
        <f t="shared" si="0"/>
        <v>695.14</v>
      </c>
      <c r="H38" s="7"/>
      <c r="M38" s="26"/>
    </row>
    <row r="39" spans="2:13" x14ac:dyDescent="0.25">
      <c r="B39" s="81"/>
      <c r="C39" s="82"/>
      <c r="D39" s="83"/>
      <c r="E39" s="39"/>
      <c r="F39" s="83"/>
      <c r="G39" s="6">
        <f t="shared" si="0"/>
        <v>695.14</v>
      </c>
      <c r="H39" s="7"/>
    </row>
    <row r="40" spans="2:13" x14ac:dyDescent="0.25">
      <c r="B40" s="81"/>
      <c r="C40" s="82"/>
      <c r="D40" s="83"/>
      <c r="E40" s="39"/>
      <c r="F40" s="83"/>
      <c r="G40" s="6">
        <f t="shared" si="0"/>
        <v>695.14</v>
      </c>
      <c r="H40" s="7"/>
    </row>
    <row r="41" spans="2:13" x14ac:dyDescent="0.25">
      <c r="B41" s="81"/>
      <c r="C41" s="82"/>
      <c r="D41" s="83"/>
      <c r="E41" s="39"/>
      <c r="F41" s="83"/>
      <c r="G41" s="6">
        <f t="shared" si="0"/>
        <v>695.14</v>
      </c>
      <c r="H41" s="7"/>
    </row>
    <row r="42" spans="2:13" x14ac:dyDescent="0.25">
      <c r="B42" s="81"/>
      <c r="C42" s="82"/>
      <c r="D42" s="83"/>
      <c r="E42" s="39"/>
      <c r="F42" s="83"/>
      <c r="G42" s="6">
        <f t="shared" si="0"/>
        <v>695.14</v>
      </c>
      <c r="H42" s="7"/>
    </row>
    <row r="43" spans="2:13" x14ac:dyDescent="0.25">
      <c r="B43" s="81"/>
      <c r="C43" s="82"/>
      <c r="D43" s="83"/>
      <c r="E43" s="39"/>
      <c r="F43" s="83"/>
      <c r="G43" s="6">
        <f t="shared" si="0"/>
        <v>695.14</v>
      </c>
      <c r="H43" s="7"/>
    </row>
    <row r="44" spans="2:13" x14ac:dyDescent="0.25">
      <c r="B44" s="81"/>
      <c r="C44" s="82"/>
      <c r="D44" s="85"/>
      <c r="E44" s="39"/>
      <c r="F44" s="86"/>
      <c r="G44" s="6">
        <f t="shared" si="0"/>
        <v>695.14</v>
      </c>
      <c r="H44" s="7"/>
    </row>
    <row r="45" spans="2:13" x14ac:dyDescent="0.25">
      <c r="B45" s="81"/>
      <c r="C45" s="82"/>
      <c r="D45" s="83"/>
      <c r="E45" s="39"/>
      <c r="F45" s="83"/>
      <c r="G45" s="40">
        <f t="shared" si="0"/>
        <v>695.14</v>
      </c>
      <c r="H45" s="7"/>
    </row>
    <row r="46" spans="2:13" x14ac:dyDescent="0.25">
      <c r="B46" s="81"/>
      <c r="C46" s="82"/>
      <c r="D46" s="83"/>
      <c r="E46" s="39"/>
      <c r="F46" s="83"/>
      <c r="G46" s="40">
        <f t="shared" ref="G46:G60" si="1">G45-E46</f>
        <v>695.14</v>
      </c>
      <c r="H46" s="7"/>
    </row>
    <row r="47" spans="2:13" x14ac:dyDescent="0.25">
      <c r="B47" s="81"/>
      <c r="C47" s="82"/>
      <c r="D47" s="83"/>
      <c r="E47" s="39"/>
      <c r="F47" s="83"/>
      <c r="G47" s="40">
        <f t="shared" si="1"/>
        <v>695.14</v>
      </c>
      <c r="H47" s="7"/>
    </row>
    <row r="48" spans="2:13" x14ac:dyDescent="0.25">
      <c r="B48" s="81"/>
      <c r="C48" s="82"/>
      <c r="D48" s="83"/>
      <c r="E48" s="39"/>
      <c r="F48" s="83"/>
      <c r="G48" s="40">
        <f t="shared" si="1"/>
        <v>695.14</v>
      </c>
      <c r="H48" s="7"/>
    </row>
    <row r="49" spans="2:9" x14ac:dyDescent="0.25">
      <c r="B49" s="81"/>
      <c r="C49" s="82"/>
      <c r="D49" s="83"/>
      <c r="E49" s="39"/>
      <c r="F49" s="83"/>
      <c r="G49" s="40">
        <f t="shared" si="1"/>
        <v>695.14</v>
      </c>
      <c r="H49" s="7"/>
    </row>
    <row r="50" spans="2:9" x14ac:dyDescent="0.25">
      <c r="B50" s="81"/>
      <c r="C50" s="82"/>
      <c r="D50" s="83"/>
      <c r="E50" s="39"/>
      <c r="F50" s="83"/>
      <c r="G50" s="40">
        <f t="shared" si="1"/>
        <v>695.14</v>
      </c>
      <c r="H50" s="7"/>
      <c r="I50" s="32"/>
    </row>
    <row r="51" spans="2:9" x14ac:dyDescent="0.25">
      <c r="B51" s="81"/>
      <c r="C51" s="82"/>
      <c r="D51" s="83"/>
      <c r="E51" s="87"/>
      <c r="F51" s="83"/>
      <c r="G51" s="40">
        <f t="shared" si="1"/>
        <v>695.14</v>
      </c>
      <c r="H51" s="7"/>
    </row>
    <row r="52" spans="2:9" x14ac:dyDescent="0.25">
      <c r="B52" s="81"/>
      <c r="C52" s="82"/>
      <c r="D52" s="83"/>
      <c r="E52" s="87"/>
      <c r="F52" s="83"/>
      <c r="G52" s="40">
        <f t="shared" si="1"/>
        <v>695.14</v>
      </c>
      <c r="H52" s="7"/>
    </row>
    <row r="53" spans="2:9" x14ac:dyDescent="0.25">
      <c r="B53" s="81"/>
      <c r="C53" s="82"/>
      <c r="D53" s="83"/>
      <c r="E53" s="87"/>
      <c r="F53" s="83"/>
      <c r="G53" s="40">
        <f t="shared" si="1"/>
        <v>695.14</v>
      </c>
      <c r="H53" s="7"/>
    </row>
    <row r="54" spans="2:9" x14ac:dyDescent="0.25">
      <c r="B54" s="81"/>
      <c r="C54" s="82"/>
      <c r="D54" s="83"/>
      <c r="E54" s="87"/>
      <c r="F54" s="83"/>
      <c r="G54" s="40">
        <f t="shared" si="1"/>
        <v>695.14</v>
      </c>
      <c r="H54" s="7"/>
    </row>
    <row r="55" spans="2:9" x14ac:dyDescent="0.25">
      <c r="B55" s="81"/>
      <c r="C55" s="82"/>
      <c r="D55" s="83"/>
      <c r="E55" s="87"/>
      <c r="F55" s="83"/>
      <c r="G55" s="40">
        <f>G54+F55</f>
        <v>695.14</v>
      </c>
      <c r="H55" s="7"/>
    </row>
    <row r="56" spans="2:9" x14ac:dyDescent="0.25">
      <c r="B56" s="81"/>
      <c r="C56" s="82"/>
      <c r="D56" s="83"/>
      <c r="E56" s="87"/>
      <c r="F56" s="83"/>
      <c r="G56" s="40">
        <f t="shared" si="1"/>
        <v>695.14</v>
      </c>
      <c r="H56" s="7"/>
    </row>
    <row r="57" spans="2:9" x14ac:dyDescent="0.25">
      <c r="B57" s="81"/>
      <c r="C57" s="82"/>
      <c r="D57" s="83"/>
      <c r="E57" s="87"/>
      <c r="F57" s="83"/>
      <c r="G57" s="40">
        <f t="shared" si="1"/>
        <v>695.14</v>
      </c>
      <c r="H57" s="7"/>
    </row>
    <row r="58" spans="2:9" x14ac:dyDescent="0.25">
      <c r="B58" s="81"/>
      <c r="C58" s="82"/>
      <c r="D58" s="83"/>
      <c r="E58" s="87"/>
      <c r="F58" s="83"/>
      <c r="G58" s="40">
        <f t="shared" si="1"/>
        <v>695.14</v>
      </c>
      <c r="H58" s="7"/>
    </row>
    <row r="59" spans="2:9" x14ac:dyDescent="0.25">
      <c r="B59" s="81"/>
      <c r="C59" s="82"/>
      <c r="D59" s="83"/>
      <c r="E59" s="87"/>
      <c r="F59" s="83"/>
      <c r="G59" s="40">
        <f t="shared" si="1"/>
        <v>695.14</v>
      </c>
      <c r="H59" s="7"/>
    </row>
    <row r="60" spans="2:9" x14ac:dyDescent="0.25">
      <c r="B60" s="88"/>
      <c r="C60" s="89"/>
      <c r="D60" s="90"/>
      <c r="E60" s="91"/>
      <c r="F60" s="90"/>
      <c r="G60" s="92">
        <f t="shared" si="1"/>
        <v>695.14</v>
      </c>
      <c r="H60" s="7"/>
    </row>
    <row r="61" spans="2:9" s="98" customFormat="1" x14ac:dyDescent="0.25">
      <c r="B61" s="93"/>
      <c r="C61" s="94"/>
      <c r="D61" s="95"/>
      <c r="E61" s="96"/>
      <c r="F61" s="95"/>
      <c r="G61" s="97"/>
      <c r="H61" s="115"/>
    </row>
    <row r="62" spans="2:9" s="98" customFormat="1" x14ac:dyDescent="0.25">
      <c r="B62" s="93"/>
      <c r="C62" s="94"/>
      <c r="D62" s="95"/>
      <c r="E62" s="96"/>
      <c r="F62" s="95"/>
      <c r="G62" s="97"/>
      <c r="H62" s="115"/>
    </row>
    <row r="63" spans="2:9" s="98" customFormat="1" x14ac:dyDescent="0.25">
      <c r="B63" s="93"/>
      <c r="C63" s="94"/>
      <c r="D63" s="95"/>
      <c r="E63" s="96"/>
      <c r="F63" s="95"/>
      <c r="G63" s="97"/>
      <c r="H63" s="115"/>
    </row>
    <row r="64" spans="2:9" s="98" customFormat="1" x14ac:dyDescent="0.25">
      <c r="B64" s="93"/>
      <c r="C64" s="94"/>
      <c r="D64" s="95"/>
      <c r="E64" s="96"/>
      <c r="F64" s="95"/>
      <c r="G64" s="97"/>
      <c r="H64" s="115"/>
    </row>
    <row r="65" spans="2:9" s="98" customFormat="1" x14ac:dyDescent="0.25">
      <c r="B65" s="93"/>
      <c r="C65" s="94"/>
      <c r="D65" s="95"/>
      <c r="E65" s="96"/>
      <c r="F65" s="95"/>
      <c r="G65" s="97"/>
      <c r="H65" s="115"/>
    </row>
    <row r="66" spans="2:9" s="98" customFormat="1" x14ac:dyDescent="0.25">
      <c r="B66" s="93"/>
      <c r="C66" s="94"/>
      <c r="D66" s="95"/>
      <c r="E66" s="96"/>
      <c r="F66" s="95"/>
      <c r="G66" s="97"/>
      <c r="H66" s="115"/>
    </row>
    <row r="67" spans="2:9" s="98" customFormat="1" x14ac:dyDescent="0.25">
      <c r="B67" s="93"/>
      <c r="C67" s="94"/>
      <c r="D67" s="95"/>
      <c r="E67" s="96"/>
      <c r="F67" s="95"/>
      <c r="G67" s="97"/>
      <c r="H67" s="115"/>
    </row>
    <row r="68" spans="2:9" s="98" customFormat="1" x14ac:dyDescent="0.25">
      <c r="B68" s="93"/>
      <c r="C68" s="94"/>
      <c r="D68" s="95"/>
      <c r="E68" s="96"/>
      <c r="F68" s="95"/>
      <c r="G68" s="97"/>
      <c r="H68" s="115"/>
    </row>
    <row r="69" spans="2:9" s="98" customFormat="1" x14ac:dyDescent="0.25">
      <c r="B69" s="93"/>
      <c r="C69" s="94"/>
      <c r="D69" s="95"/>
      <c r="E69" s="96"/>
      <c r="F69" s="95"/>
      <c r="G69" s="97"/>
      <c r="H69" s="115"/>
      <c r="I69" s="119"/>
    </row>
    <row r="70" spans="2:9" s="98" customFormat="1" x14ac:dyDescent="0.25">
      <c r="B70" s="93"/>
      <c r="C70" s="94"/>
      <c r="D70" s="95"/>
      <c r="E70" s="96"/>
      <c r="F70" s="95"/>
      <c r="G70" s="97"/>
      <c r="H70" s="115"/>
    </row>
    <row r="71" spans="2:9" s="98" customFormat="1" x14ac:dyDescent="0.25">
      <c r="B71" s="93"/>
      <c r="C71" s="94"/>
      <c r="D71" s="95"/>
      <c r="E71" s="96"/>
      <c r="F71" s="95"/>
      <c r="G71" s="97"/>
      <c r="H71" s="115"/>
    </row>
    <row r="72" spans="2:9" s="98" customFormat="1" x14ac:dyDescent="0.25">
      <c r="B72" s="93"/>
      <c r="C72" s="94"/>
      <c r="D72" s="95"/>
      <c r="E72" s="96"/>
      <c r="F72" s="95"/>
      <c r="G72" s="97"/>
    </row>
    <row r="73" spans="2:9" s="98" customFormat="1" x14ac:dyDescent="0.25">
      <c r="B73" s="93"/>
      <c r="C73" s="94"/>
      <c r="D73" s="95"/>
      <c r="E73" s="96"/>
      <c r="F73" s="95"/>
      <c r="G73" s="97"/>
    </row>
    <row r="74" spans="2:9" s="98" customFormat="1" x14ac:dyDescent="0.25">
      <c r="B74" s="93"/>
      <c r="C74" s="94"/>
      <c r="D74" s="112"/>
      <c r="E74" s="96"/>
      <c r="F74" s="95"/>
      <c r="G74" s="97"/>
    </row>
    <row r="75" spans="2:9" s="98" customFormat="1" x14ac:dyDescent="0.25">
      <c r="B75" s="93"/>
      <c r="C75" s="94"/>
      <c r="D75" s="112"/>
      <c r="E75" s="96"/>
      <c r="F75" s="95"/>
      <c r="G75" s="97"/>
    </row>
    <row r="76" spans="2:9" s="98" customFormat="1" x14ac:dyDescent="0.25">
      <c r="B76" s="93"/>
      <c r="C76" s="94"/>
      <c r="D76" s="95"/>
      <c r="E76" s="96"/>
      <c r="F76" s="95"/>
      <c r="G76" s="97"/>
    </row>
    <row r="77" spans="2:9" s="98" customFormat="1" x14ac:dyDescent="0.25">
      <c r="B77" s="93"/>
      <c r="C77" s="94"/>
      <c r="D77" s="95"/>
      <c r="E77" s="96"/>
      <c r="F77" s="95"/>
      <c r="G77" s="97"/>
    </row>
    <row r="78" spans="2:9" s="98" customFormat="1" x14ac:dyDescent="0.25">
      <c r="B78" s="93"/>
      <c r="C78" s="94"/>
      <c r="D78" s="95"/>
      <c r="E78" s="96"/>
      <c r="F78" s="95"/>
      <c r="G78" s="97"/>
    </row>
    <row r="79" spans="2:9" s="98" customFormat="1" x14ac:dyDescent="0.25">
      <c r="B79" s="93"/>
      <c r="C79" s="94"/>
      <c r="D79" s="95"/>
      <c r="E79" s="96"/>
      <c r="F79" s="95"/>
      <c r="G79" s="97"/>
    </row>
    <row r="80" spans="2:9" s="98" customFormat="1" x14ac:dyDescent="0.25">
      <c r="B80" s="93"/>
      <c r="C80" s="94"/>
      <c r="D80" s="95"/>
      <c r="E80" s="96"/>
      <c r="F80" s="95"/>
      <c r="G80" s="97"/>
    </row>
    <row r="81" spans="2:9" s="98" customFormat="1" x14ac:dyDescent="0.25">
      <c r="B81" s="93"/>
      <c r="C81" s="94"/>
      <c r="D81" s="95"/>
      <c r="E81" s="96"/>
      <c r="F81" s="95"/>
      <c r="G81" s="97"/>
    </row>
    <row r="82" spans="2:9" s="98" customFormat="1" x14ac:dyDescent="0.25">
      <c r="B82" s="93"/>
      <c r="C82" s="94"/>
      <c r="D82" s="95"/>
      <c r="E82" s="96"/>
      <c r="F82" s="95"/>
      <c r="G82" s="97"/>
    </row>
    <row r="83" spans="2:9" s="98" customFormat="1" x14ac:dyDescent="0.25">
      <c r="B83" s="93"/>
      <c r="C83" s="94"/>
      <c r="D83" s="95"/>
      <c r="E83" s="96"/>
      <c r="F83" s="95"/>
      <c r="G83" s="97"/>
    </row>
    <row r="84" spans="2:9" s="98" customFormat="1" x14ac:dyDescent="0.25">
      <c r="B84" s="93"/>
      <c r="C84" s="94"/>
      <c r="D84" s="95"/>
      <c r="E84" s="96"/>
      <c r="F84" s="95"/>
      <c r="G84" s="97"/>
    </row>
    <row r="85" spans="2:9" s="98" customFormat="1" x14ac:dyDescent="0.25">
      <c r="B85" s="93"/>
      <c r="C85" s="94"/>
      <c r="D85" s="95"/>
      <c r="E85" s="96"/>
      <c r="F85" s="95"/>
      <c r="G85" s="97"/>
    </row>
    <row r="86" spans="2:9" s="98" customFormat="1" x14ac:dyDescent="0.25">
      <c r="B86" s="93"/>
      <c r="C86" s="94"/>
      <c r="D86" s="95"/>
      <c r="E86" s="96"/>
      <c r="F86" s="95"/>
      <c r="G86" s="97"/>
    </row>
    <row r="87" spans="2:9" s="98" customFormat="1" x14ac:dyDescent="0.25">
      <c r="B87" s="93"/>
      <c r="C87" s="94"/>
      <c r="D87" s="95"/>
      <c r="E87" s="96"/>
      <c r="F87" s="95"/>
      <c r="G87" s="97"/>
    </row>
    <row r="88" spans="2:9" s="98" customFormat="1" x14ac:dyDescent="0.25">
      <c r="B88" s="93"/>
      <c r="C88" s="94"/>
      <c r="D88" s="95"/>
      <c r="E88" s="96"/>
      <c r="F88" s="95"/>
      <c r="G88" s="97"/>
    </row>
    <row r="89" spans="2:9" s="98" customFormat="1" x14ac:dyDescent="0.25">
      <c r="B89" s="93"/>
      <c r="C89" s="94"/>
      <c r="D89" s="112"/>
      <c r="E89" s="96"/>
      <c r="F89" s="95"/>
      <c r="G89" s="97"/>
      <c r="I89" s="120"/>
    </row>
    <row r="90" spans="2:9" s="98" customFormat="1" x14ac:dyDescent="0.25">
      <c r="B90" s="93"/>
      <c r="C90" s="94"/>
      <c r="D90" s="95"/>
      <c r="E90" s="96"/>
      <c r="F90" s="95"/>
      <c r="G90" s="97"/>
    </row>
    <row r="91" spans="2:9" s="98" customFormat="1" x14ac:dyDescent="0.25">
      <c r="B91" s="93"/>
      <c r="C91" s="94"/>
      <c r="D91" s="95"/>
      <c r="E91" s="96"/>
      <c r="F91" s="95"/>
      <c r="G91" s="97"/>
    </row>
    <row r="92" spans="2:9" s="98" customFormat="1" x14ac:dyDescent="0.25">
      <c r="B92" s="93"/>
      <c r="C92" s="94"/>
      <c r="D92" s="95"/>
      <c r="E92" s="96"/>
      <c r="F92" s="95"/>
      <c r="G92" s="97"/>
    </row>
    <row r="93" spans="2:9" s="98" customFormat="1" x14ac:dyDescent="0.25">
      <c r="B93" s="93"/>
      <c r="C93" s="94"/>
      <c r="D93" s="95"/>
      <c r="E93" s="96"/>
      <c r="F93" s="95"/>
      <c r="G93" s="97"/>
    </row>
    <row r="94" spans="2:9" s="98" customFormat="1" x14ac:dyDescent="0.25">
      <c r="B94" s="93"/>
      <c r="C94" s="94"/>
      <c r="D94" s="95"/>
      <c r="E94" s="96"/>
      <c r="F94" s="95"/>
      <c r="G94" s="97"/>
    </row>
    <row r="95" spans="2:9" s="98" customFormat="1" x14ac:dyDescent="0.25">
      <c r="B95" s="93"/>
      <c r="C95" s="94"/>
      <c r="D95" s="95"/>
      <c r="E95" s="96"/>
      <c r="F95" s="95"/>
      <c r="G95" s="97"/>
    </row>
    <row r="96" spans="2:9" s="98" customFormat="1" x14ac:dyDescent="0.25">
      <c r="B96" s="93"/>
      <c r="C96" s="94"/>
      <c r="D96" s="95"/>
      <c r="E96" s="96"/>
      <c r="F96" s="95"/>
      <c r="G96" s="97"/>
    </row>
    <row r="97" spans="2:11" s="98" customFormat="1" x14ac:dyDescent="0.25">
      <c r="B97" s="93"/>
      <c r="C97" s="94"/>
      <c r="D97" s="95"/>
      <c r="E97" s="96"/>
      <c r="F97" s="95"/>
      <c r="G97" s="97"/>
    </row>
    <row r="98" spans="2:11" s="98" customFormat="1" x14ac:dyDescent="0.25">
      <c r="B98" s="93"/>
      <c r="C98" s="94"/>
      <c r="D98" s="95"/>
      <c r="E98" s="96"/>
      <c r="F98" s="95"/>
      <c r="G98" s="97"/>
    </row>
    <row r="99" spans="2:11" s="98" customFormat="1" x14ac:dyDescent="0.25">
      <c r="B99" s="93"/>
      <c r="C99" s="94"/>
      <c r="D99" s="112"/>
      <c r="E99" s="96"/>
      <c r="F99" s="95"/>
      <c r="G99" s="97"/>
      <c r="K99" s="100"/>
    </row>
    <row r="100" spans="2:11" s="98" customFormat="1" x14ac:dyDescent="0.25">
      <c r="B100" s="93"/>
      <c r="C100" s="94"/>
      <c r="D100" s="95"/>
      <c r="E100" s="96"/>
      <c r="F100" s="95"/>
      <c r="G100" s="97"/>
    </row>
    <row r="101" spans="2:11" s="98" customFormat="1" x14ac:dyDescent="0.25">
      <c r="B101" s="93"/>
      <c r="C101" s="94"/>
      <c r="D101" s="95"/>
      <c r="E101" s="96"/>
      <c r="F101" s="95"/>
      <c r="G101" s="97"/>
    </row>
    <row r="102" spans="2:11" s="98" customFormat="1" x14ac:dyDescent="0.25">
      <c r="B102" s="93"/>
      <c r="C102" s="94"/>
      <c r="D102" s="95"/>
      <c r="E102" s="96"/>
      <c r="F102" s="95"/>
      <c r="G102" s="97"/>
    </row>
    <row r="103" spans="2:11" s="98" customFormat="1" x14ac:dyDescent="0.25">
      <c r="B103" s="93"/>
      <c r="C103" s="94"/>
      <c r="D103" s="95"/>
      <c r="E103" s="96"/>
      <c r="F103" s="95"/>
      <c r="G103" s="97"/>
    </row>
    <row r="104" spans="2:11" s="98" customFormat="1" x14ac:dyDescent="0.25">
      <c r="B104" s="93"/>
      <c r="C104" s="94"/>
      <c r="D104" s="95"/>
      <c r="E104" s="96"/>
      <c r="F104" s="95"/>
      <c r="G104" s="97"/>
    </row>
    <row r="105" spans="2:11" s="98" customFormat="1" x14ac:dyDescent="0.25">
      <c r="B105" s="93"/>
      <c r="C105" s="94"/>
      <c r="D105" s="95"/>
      <c r="E105" s="96"/>
      <c r="F105" s="95"/>
      <c r="G105" s="97"/>
    </row>
    <row r="106" spans="2:11" s="98" customFormat="1" x14ac:dyDescent="0.25">
      <c r="B106" s="93"/>
      <c r="C106" s="94"/>
      <c r="D106" s="95"/>
      <c r="E106" s="96"/>
      <c r="F106" s="95"/>
      <c r="G106" s="97"/>
    </row>
    <row r="107" spans="2:11" s="98" customFormat="1" x14ac:dyDescent="0.25">
      <c r="B107" s="93"/>
      <c r="C107" s="94"/>
      <c r="D107" s="95"/>
      <c r="E107" s="96"/>
      <c r="F107" s="95"/>
      <c r="G107" s="97"/>
    </row>
    <row r="108" spans="2:11" s="98" customFormat="1" x14ac:dyDescent="0.25">
      <c r="B108" s="93"/>
      <c r="C108" s="94"/>
      <c r="D108" s="95"/>
      <c r="E108" s="96"/>
      <c r="F108" s="95"/>
      <c r="G108" s="97"/>
    </row>
    <row r="109" spans="2:11" s="98" customFormat="1" x14ac:dyDescent="0.25">
      <c r="B109" s="93"/>
      <c r="C109" s="94"/>
      <c r="D109" s="95"/>
      <c r="E109" s="96"/>
      <c r="F109" s="95"/>
      <c r="G109" s="97"/>
    </row>
    <row r="110" spans="2:11" s="98" customFormat="1" x14ac:dyDescent="0.25">
      <c r="B110" s="93"/>
      <c r="C110" s="94"/>
      <c r="D110" s="95"/>
      <c r="E110" s="96"/>
      <c r="F110" s="95"/>
      <c r="G110" s="97"/>
    </row>
    <row r="111" spans="2:11" s="98" customFormat="1" x14ac:dyDescent="0.25">
      <c r="B111" s="93"/>
      <c r="C111" s="94"/>
      <c r="D111" s="95"/>
      <c r="E111" s="96"/>
      <c r="F111" s="95"/>
      <c r="G111" s="97"/>
    </row>
    <row r="112" spans="2:11" s="98" customFormat="1" x14ac:dyDescent="0.25">
      <c r="B112" s="93"/>
      <c r="C112" s="94"/>
      <c r="D112" s="95"/>
      <c r="E112" s="96"/>
      <c r="F112" s="95"/>
      <c r="G112" s="97"/>
    </row>
    <row r="113" spans="2:10" s="98" customFormat="1" x14ac:dyDescent="0.25">
      <c r="B113" s="93"/>
      <c r="C113" s="94"/>
      <c r="D113" s="95"/>
      <c r="E113" s="96"/>
      <c r="F113" s="95"/>
      <c r="G113" s="97"/>
    </row>
    <row r="114" spans="2:10" s="98" customFormat="1" x14ac:dyDescent="0.25">
      <c r="B114" s="93"/>
      <c r="C114" s="94"/>
      <c r="D114" s="95"/>
      <c r="E114" s="96"/>
      <c r="F114" s="95"/>
      <c r="G114" s="97"/>
      <c r="J114" s="100"/>
    </row>
    <row r="115" spans="2:10" s="98" customFormat="1" x14ac:dyDescent="0.25">
      <c r="B115" s="93"/>
      <c r="C115" s="94"/>
      <c r="D115" s="95"/>
      <c r="E115" s="96"/>
      <c r="F115" s="95"/>
      <c r="G115" s="97"/>
    </row>
    <row r="116" spans="2:10" s="98" customFormat="1" x14ac:dyDescent="0.25">
      <c r="B116" s="93"/>
      <c r="C116" s="99"/>
      <c r="D116" s="55"/>
      <c r="E116" s="96"/>
      <c r="F116" s="95"/>
      <c r="G116" s="97"/>
      <c r="I116" s="100"/>
    </row>
    <row r="117" spans="2:10" s="98" customFormat="1" x14ac:dyDescent="0.25">
      <c r="B117" s="93"/>
      <c r="C117" s="94"/>
      <c r="D117" s="95"/>
      <c r="E117" s="96"/>
      <c r="F117" s="95"/>
      <c r="G117" s="97"/>
    </row>
    <row r="118" spans="2:10" s="98" customFormat="1" x14ac:dyDescent="0.25">
      <c r="B118" s="93"/>
      <c r="C118" s="94"/>
      <c r="D118" s="95"/>
      <c r="E118" s="101"/>
      <c r="F118" s="102"/>
      <c r="G118" s="103"/>
      <c r="H118" s="104"/>
      <c r="I118" s="105"/>
    </row>
    <row r="119" spans="2:10" s="98" customFormat="1" x14ac:dyDescent="0.25">
      <c r="B119" s="93"/>
      <c r="C119" s="94"/>
      <c r="D119" s="95"/>
      <c r="E119" s="102"/>
      <c r="F119" s="55"/>
      <c r="G119" s="103"/>
      <c r="H119" s="105"/>
      <c r="I119" s="105"/>
    </row>
    <row r="120" spans="2:10" s="98" customFormat="1" x14ac:dyDescent="0.25">
      <c r="B120" s="93"/>
      <c r="C120" s="94"/>
      <c r="D120" s="95"/>
      <c r="E120" s="106"/>
      <c r="F120" s="102"/>
      <c r="G120" s="103"/>
      <c r="H120" s="105"/>
      <c r="I120" s="107"/>
    </row>
    <row r="121" spans="2:10" s="98" customFormat="1" x14ac:dyDescent="0.25">
      <c r="B121" s="93"/>
      <c r="C121" s="94"/>
      <c r="D121" s="95"/>
      <c r="E121" s="106"/>
      <c r="F121" s="102"/>
      <c r="G121" s="103"/>
      <c r="H121" s="105"/>
      <c r="I121" s="105"/>
    </row>
    <row r="122" spans="2:10" s="98" customFormat="1" x14ac:dyDescent="0.25">
      <c r="B122" s="93"/>
      <c r="C122" s="94"/>
      <c r="D122" s="95"/>
      <c r="E122" s="106"/>
      <c r="F122" s="102"/>
      <c r="G122" s="108"/>
    </row>
    <row r="123" spans="2:10" s="98" customFormat="1" x14ac:dyDescent="0.25">
      <c r="B123" s="93"/>
      <c r="C123" s="94"/>
      <c r="D123" s="95"/>
      <c r="E123" s="106"/>
      <c r="F123" s="102"/>
      <c r="G123" s="97"/>
    </row>
    <row r="124" spans="2:10" s="98" customFormat="1" x14ac:dyDescent="0.25">
      <c r="B124" s="93"/>
      <c r="C124" s="94"/>
      <c r="D124" s="95"/>
      <c r="E124" s="109"/>
      <c r="F124" s="110"/>
      <c r="G124" s="97"/>
      <c r="I124" s="111"/>
    </row>
    <row r="125" spans="2:10" s="98" customFormat="1" x14ac:dyDescent="0.25">
      <c r="B125" s="93"/>
      <c r="C125" s="94"/>
      <c r="D125" s="95"/>
      <c r="E125" s="109"/>
      <c r="F125" s="110"/>
      <c r="G125" s="97"/>
    </row>
    <row r="126" spans="2:10" s="98" customFormat="1" x14ac:dyDescent="0.25">
      <c r="B126" s="93"/>
      <c r="C126" s="94"/>
      <c r="D126" s="95"/>
      <c r="E126" s="109"/>
      <c r="F126" s="110"/>
      <c r="G126" s="97"/>
    </row>
    <row r="127" spans="2:10" s="98" customFormat="1" x14ac:dyDescent="0.25">
      <c r="B127" s="93"/>
      <c r="C127" s="94"/>
      <c r="D127" s="95"/>
      <c r="E127" s="109"/>
      <c r="F127" s="110"/>
      <c r="G127" s="97"/>
    </row>
    <row r="128" spans="2:10" s="98" customFormat="1" x14ac:dyDescent="0.25">
      <c r="B128" s="93"/>
      <c r="C128" s="94"/>
      <c r="D128" s="95"/>
      <c r="E128" s="109"/>
      <c r="F128" s="110"/>
      <c r="G128" s="97"/>
    </row>
    <row r="129" spans="2:7" s="98" customFormat="1" x14ac:dyDescent="0.25">
      <c r="B129" s="93"/>
      <c r="C129" s="94"/>
      <c r="D129" s="95"/>
      <c r="E129" s="109"/>
      <c r="F129" s="110"/>
      <c r="G129" s="97"/>
    </row>
    <row r="130" spans="2:7" s="98" customFormat="1" x14ac:dyDescent="0.25">
      <c r="B130" s="93"/>
      <c r="C130" s="94"/>
      <c r="D130" s="95"/>
      <c r="E130" s="109"/>
      <c r="F130" s="110"/>
      <c r="G130" s="97"/>
    </row>
    <row r="131" spans="2:7" s="98" customFormat="1" x14ac:dyDescent="0.25">
      <c r="B131" s="93"/>
      <c r="C131" s="94"/>
      <c r="D131" s="95"/>
      <c r="E131" s="109"/>
      <c r="F131" s="110"/>
      <c r="G131" s="97"/>
    </row>
    <row r="132" spans="2:7" s="98" customFormat="1" x14ac:dyDescent="0.25">
      <c r="B132" s="93"/>
      <c r="C132" s="94"/>
      <c r="D132" s="95"/>
      <c r="E132" s="109"/>
      <c r="F132" s="110"/>
      <c r="G132" s="97"/>
    </row>
    <row r="133" spans="2:7" s="98" customFormat="1" x14ac:dyDescent="0.25">
      <c r="B133" s="93"/>
      <c r="C133" s="94"/>
      <c r="D133" s="95"/>
      <c r="E133" s="109"/>
      <c r="F133" s="110"/>
      <c r="G133" s="97"/>
    </row>
    <row r="134" spans="2:7" s="98" customFormat="1" x14ac:dyDescent="0.25">
      <c r="B134" s="93"/>
      <c r="C134" s="94"/>
      <c r="D134" s="112"/>
      <c r="E134" s="109"/>
      <c r="F134" s="110"/>
      <c r="G134" s="97"/>
    </row>
    <row r="135" spans="2:7" s="98" customFormat="1" x14ac:dyDescent="0.25">
      <c r="B135" s="93"/>
      <c r="C135" s="94"/>
      <c r="D135" s="95"/>
      <c r="E135" s="109"/>
      <c r="F135" s="110"/>
      <c r="G135" s="97"/>
    </row>
    <row r="136" spans="2:7" s="98" customFormat="1" x14ac:dyDescent="0.25">
      <c r="B136" s="93"/>
      <c r="C136" s="94"/>
      <c r="D136" s="95"/>
      <c r="E136" s="109"/>
      <c r="F136" s="110"/>
      <c r="G136" s="97"/>
    </row>
    <row r="137" spans="2:7" s="98" customFormat="1" x14ac:dyDescent="0.25">
      <c r="B137" s="93"/>
      <c r="C137" s="94"/>
      <c r="D137" s="95"/>
      <c r="E137" s="109"/>
      <c r="F137" s="110"/>
      <c r="G137" s="97"/>
    </row>
    <row r="138" spans="2:7" s="98" customFormat="1" x14ac:dyDescent="0.25">
      <c r="B138" s="93"/>
      <c r="C138" s="94"/>
      <c r="D138" s="112"/>
      <c r="E138" s="109"/>
      <c r="F138" s="110"/>
      <c r="G138" s="97"/>
    </row>
    <row r="139" spans="2:7" s="98" customFormat="1" x14ac:dyDescent="0.25">
      <c r="B139" s="93"/>
      <c r="C139" s="94"/>
      <c r="D139" s="95"/>
      <c r="E139" s="109"/>
      <c r="F139" s="110"/>
      <c r="G139" s="97"/>
    </row>
    <row r="140" spans="2:7" s="98" customFormat="1" x14ac:dyDescent="0.25">
      <c r="B140" s="93"/>
      <c r="C140" s="94"/>
      <c r="D140" s="95"/>
      <c r="E140" s="109"/>
      <c r="F140" s="110"/>
      <c r="G140" s="97"/>
    </row>
    <row r="141" spans="2:7" s="98" customFormat="1" x14ac:dyDescent="0.25">
      <c r="B141" s="93"/>
      <c r="C141" s="94"/>
      <c r="D141" s="95"/>
      <c r="E141" s="109"/>
      <c r="F141" s="110"/>
      <c r="G141" s="97"/>
    </row>
    <row r="142" spans="2:7" s="98" customFormat="1" x14ac:dyDescent="0.25">
      <c r="B142" s="93"/>
      <c r="C142" s="94"/>
      <c r="D142" s="95"/>
      <c r="E142" s="109"/>
      <c r="F142" s="110"/>
      <c r="G142" s="97"/>
    </row>
    <row r="143" spans="2:7" s="98" customFormat="1" x14ac:dyDescent="0.25">
      <c r="B143" s="93"/>
      <c r="C143" s="94"/>
      <c r="D143" s="95"/>
      <c r="E143" s="109"/>
      <c r="F143" s="110"/>
      <c r="G143" s="97"/>
    </row>
    <row r="144" spans="2:7" s="98" customFormat="1" x14ac:dyDescent="0.25">
      <c r="B144" s="93"/>
      <c r="C144" s="94"/>
      <c r="D144" s="95"/>
      <c r="E144" s="109"/>
      <c r="F144" s="110"/>
      <c r="G144" s="97"/>
    </row>
    <row r="145" spans="2:7" s="98" customFormat="1" x14ac:dyDescent="0.25">
      <c r="B145" s="93"/>
      <c r="C145" s="94"/>
      <c r="D145" s="95"/>
      <c r="E145" s="109"/>
      <c r="F145" s="110"/>
      <c r="G145" s="97"/>
    </row>
    <row r="146" spans="2:7" s="98" customFormat="1" x14ac:dyDescent="0.25">
      <c r="B146" s="93"/>
      <c r="C146" s="94"/>
      <c r="D146" s="95"/>
      <c r="E146" s="109"/>
      <c r="F146" s="110"/>
      <c r="G146" s="97"/>
    </row>
    <row r="147" spans="2:7" s="98" customFormat="1" x14ac:dyDescent="0.25">
      <c r="B147" s="93"/>
      <c r="C147" s="94"/>
      <c r="D147" s="95"/>
      <c r="E147" s="109"/>
      <c r="F147" s="110"/>
      <c r="G147" s="97"/>
    </row>
    <row r="148" spans="2:7" s="98" customFormat="1" x14ac:dyDescent="0.25">
      <c r="B148" s="93"/>
      <c r="C148" s="94"/>
      <c r="D148" s="95"/>
      <c r="E148" s="109"/>
      <c r="F148" s="110"/>
      <c r="G148" s="97"/>
    </row>
    <row r="149" spans="2:7" s="98" customFormat="1" x14ac:dyDescent="0.25">
      <c r="B149" s="93"/>
      <c r="C149" s="94"/>
      <c r="D149" s="95"/>
      <c r="E149" s="109"/>
      <c r="F149" s="110"/>
      <c r="G149" s="97"/>
    </row>
    <row r="150" spans="2:7" s="98" customFormat="1" x14ac:dyDescent="0.25">
      <c r="B150" s="93"/>
      <c r="C150" s="94"/>
      <c r="D150" s="113"/>
      <c r="E150" s="109"/>
      <c r="F150" s="110"/>
      <c r="G150" s="97"/>
    </row>
    <row r="151" spans="2:7" s="98" customFormat="1" x14ac:dyDescent="0.25">
      <c r="B151" s="93"/>
      <c r="C151" s="94"/>
      <c r="D151" s="95"/>
      <c r="E151" s="109"/>
      <c r="F151" s="110"/>
      <c r="G151" s="97"/>
    </row>
    <row r="152" spans="2:7" s="98" customFormat="1" x14ac:dyDescent="0.25">
      <c r="B152" s="93"/>
      <c r="C152" s="94"/>
      <c r="D152" s="95"/>
      <c r="E152" s="109"/>
      <c r="F152" s="110"/>
      <c r="G152" s="97"/>
    </row>
    <row r="153" spans="2:7" s="98" customFormat="1" x14ac:dyDescent="0.25">
      <c r="B153" s="93"/>
      <c r="C153" s="94"/>
      <c r="D153" s="95"/>
      <c r="E153" s="109"/>
      <c r="F153" s="110"/>
      <c r="G153" s="97"/>
    </row>
    <row r="154" spans="2:7" s="98" customFormat="1" x14ac:dyDescent="0.25">
      <c r="B154" s="93"/>
      <c r="C154" s="94"/>
      <c r="D154" s="113"/>
      <c r="E154" s="109"/>
      <c r="F154" s="110"/>
      <c r="G154" s="97"/>
    </row>
    <row r="155" spans="2:7" s="98" customFormat="1" x14ac:dyDescent="0.25">
      <c r="B155" s="93"/>
      <c r="C155" s="94"/>
      <c r="D155" s="95"/>
      <c r="E155" s="109"/>
      <c r="F155" s="110"/>
      <c r="G155" s="97"/>
    </row>
    <row r="156" spans="2:7" s="98" customFormat="1" x14ac:dyDescent="0.25">
      <c r="B156" s="93"/>
      <c r="C156" s="94"/>
      <c r="D156" s="95"/>
      <c r="E156" s="109"/>
      <c r="F156" s="110"/>
      <c r="G156" s="97"/>
    </row>
    <row r="157" spans="2:7" s="98" customFormat="1" x14ac:dyDescent="0.25">
      <c r="B157" s="93"/>
      <c r="C157" s="94"/>
      <c r="D157" s="95"/>
      <c r="E157" s="109"/>
      <c r="F157" s="110"/>
      <c r="G157" s="97"/>
    </row>
    <row r="158" spans="2:7" s="98" customFormat="1" x14ac:dyDescent="0.25">
      <c r="B158" s="114"/>
      <c r="C158" s="115"/>
      <c r="D158" s="116"/>
      <c r="E158" s="117"/>
      <c r="F158" s="118"/>
      <c r="G158" s="97"/>
    </row>
    <row r="159" spans="2:7" s="98" customFormat="1" x14ac:dyDescent="0.25">
      <c r="B159" s="114"/>
      <c r="C159" s="115"/>
      <c r="D159" s="116"/>
      <c r="E159" s="117"/>
      <c r="F159" s="118"/>
      <c r="G159" s="97"/>
    </row>
    <row r="160" spans="2:7" s="98" customFormat="1" x14ac:dyDescent="0.25">
      <c r="B160" s="114"/>
      <c r="C160" s="115"/>
      <c r="D160" s="116"/>
      <c r="E160" s="117"/>
      <c r="F160" s="118"/>
      <c r="G160" s="97"/>
    </row>
    <row r="161" s="98" customFormat="1" x14ac:dyDescent="0.25"/>
    <row r="162" s="98" customFormat="1" x14ac:dyDescent="0.25"/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70"/>
  <sheetViews>
    <sheetView tabSelected="1" workbookViewId="0">
      <selection activeCell="F7" sqref="F7"/>
    </sheetView>
  </sheetViews>
  <sheetFormatPr defaultRowHeight="15" x14ac:dyDescent="0.25"/>
  <cols>
    <col min="2" max="2" width="38.28515625" bestFit="1" customWidth="1"/>
    <col min="3" max="4" width="5.42578125" style="26" customWidth="1"/>
    <col min="5" max="5" width="6.28515625" customWidth="1"/>
    <col min="6" max="6" width="24.5703125" customWidth="1"/>
    <col min="7" max="7" width="5.42578125" customWidth="1"/>
    <col min="8" max="8" width="6" customWidth="1"/>
    <col min="9" max="9" width="6.7109375" customWidth="1"/>
    <col min="19" max="19" width="13" customWidth="1"/>
    <col min="20" max="20" width="27.140625" bestFit="1" customWidth="1"/>
  </cols>
  <sheetData>
    <row r="2" spans="2:22" x14ac:dyDescent="0.25">
      <c r="B2" s="121" t="s">
        <v>5</v>
      </c>
      <c r="C2" s="121"/>
      <c r="D2" s="122"/>
      <c r="F2" s="18" t="s">
        <v>29</v>
      </c>
      <c r="G2" s="18"/>
      <c r="H2" s="19"/>
      <c r="J2" s="23" t="s">
        <v>42</v>
      </c>
      <c r="K2" s="24"/>
      <c r="N2" s="1"/>
    </row>
    <row r="3" spans="2:22" x14ac:dyDescent="0.25">
      <c r="B3" s="125" t="s">
        <v>6</v>
      </c>
      <c r="C3" s="123"/>
      <c r="D3" s="124"/>
      <c r="F3" s="20"/>
      <c r="G3" s="21"/>
      <c r="H3" s="22"/>
      <c r="J3" s="24" t="s">
        <v>43</v>
      </c>
      <c r="K3" s="24"/>
    </row>
    <row r="4" spans="2:22" x14ac:dyDescent="0.25">
      <c r="B4" s="125" t="s">
        <v>94</v>
      </c>
      <c r="C4" s="123"/>
      <c r="D4" s="124"/>
      <c r="F4" s="20"/>
      <c r="G4" s="21"/>
      <c r="H4" s="22"/>
      <c r="J4" s="24" t="s">
        <v>45</v>
      </c>
      <c r="K4" s="24"/>
      <c r="R4" s="17"/>
    </row>
    <row r="5" spans="2:22" x14ac:dyDescent="0.25">
      <c r="B5" s="125" t="s">
        <v>7</v>
      </c>
      <c r="C5" s="123"/>
      <c r="D5" s="124"/>
      <c r="F5" s="20"/>
      <c r="G5" s="21"/>
      <c r="H5" s="22"/>
      <c r="J5" s="24" t="s">
        <v>44</v>
      </c>
      <c r="K5" s="24"/>
      <c r="N5" s="46"/>
      <c r="O5" s="46"/>
      <c r="P5" s="46"/>
      <c r="Q5" s="46"/>
      <c r="R5" s="47"/>
      <c r="S5" s="46"/>
      <c r="T5" s="46"/>
      <c r="U5" s="46"/>
      <c r="V5" s="46"/>
    </row>
    <row r="6" spans="2:22" x14ac:dyDescent="0.25">
      <c r="B6" s="125" t="s">
        <v>8</v>
      </c>
      <c r="C6" s="123"/>
      <c r="D6" s="124"/>
      <c r="F6" s="20"/>
      <c r="G6" s="21"/>
      <c r="H6" s="22"/>
      <c r="J6" s="24" t="s">
        <v>46</v>
      </c>
      <c r="K6" s="24"/>
      <c r="R6" s="17"/>
      <c r="T6" s="25"/>
    </row>
    <row r="7" spans="2:22" x14ac:dyDescent="0.25">
      <c r="B7" s="125" t="s">
        <v>9</v>
      </c>
      <c r="C7" s="123"/>
      <c r="D7" s="124"/>
      <c r="F7" s="20"/>
      <c r="G7" s="21"/>
      <c r="H7" s="22"/>
      <c r="J7" s="24" t="s">
        <v>47</v>
      </c>
      <c r="K7" s="24"/>
      <c r="R7" s="17"/>
      <c r="T7" s="25"/>
    </row>
    <row r="8" spans="2:22" x14ac:dyDescent="0.25">
      <c r="B8" s="125" t="s">
        <v>10</v>
      </c>
      <c r="C8" s="123"/>
      <c r="D8" s="124"/>
      <c r="F8" s="20"/>
      <c r="G8" s="21"/>
      <c r="H8" s="22"/>
      <c r="J8" s="24" t="s">
        <v>48</v>
      </c>
      <c r="K8" s="24"/>
      <c r="R8" s="17"/>
      <c r="T8" s="25"/>
    </row>
    <row r="9" spans="2:22" x14ac:dyDescent="0.25">
      <c r="B9" s="125" t="s">
        <v>69</v>
      </c>
      <c r="C9" s="123"/>
      <c r="D9" s="124"/>
      <c r="F9" s="20"/>
      <c r="G9" s="21"/>
      <c r="H9" s="22"/>
      <c r="J9" s="24" t="s">
        <v>58</v>
      </c>
      <c r="K9" s="24"/>
      <c r="R9" s="17"/>
    </row>
    <row r="10" spans="2:22" x14ac:dyDescent="0.25">
      <c r="B10" s="125" t="s">
        <v>50</v>
      </c>
      <c r="C10" s="123"/>
      <c r="D10" s="124"/>
      <c r="F10" s="20"/>
      <c r="G10" s="21"/>
      <c r="H10" s="22"/>
      <c r="J10" s="24" t="s">
        <v>61</v>
      </c>
      <c r="K10" s="24"/>
      <c r="R10" s="17"/>
    </row>
    <row r="11" spans="2:22" x14ac:dyDescent="0.25">
      <c r="B11" s="125" t="s">
        <v>11</v>
      </c>
      <c r="C11" s="123"/>
      <c r="D11" s="124"/>
      <c r="F11" s="20"/>
      <c r="G11" s="21"/>
      <c r="H11" s="22"/>
      <c r="K11" s="24"/>
      <c r="R11" s="17"/>
      <c r="T11" s="25"/>
    </row>
    <row r="12" spans="2:22" x14ac:dyDescent="0.25">
      <c r="B12" s="125" t="s">
        <v>12</v>
      </c>
      <c r="C12" s="123"/>
      <c r="D12" s="124"/>
      <c r="F12" s="20"/>
      <c r="G12" s="21"/>
      <c r="H12" s="22"/>
      <c r="K12" s="24"/>
      <c r="R12" s="17"/>
    </row>
    <row r="13" spans="2:22" x14ac:dyDescent="0.25">
      <c r="B13" s="125" t="s">
        <v>13</v>
      </c>
      <c r="C13" s="123"/>
      <c r="D13" s="124"/>
      <c r="F13" s="20"/>
      <c r="G13" s="21"/>
      <c r="H13" s="22"/>
      <c r="K13" s="24"/>
      <c r="R13" s="17"/>
    </row>
    <row r="14" spans="2:22" x14ac:dyDescent="0.25">
      <c r="B14" s="125" t="s">
        <v>59</v>
      </c>
      <c r="C14" s="123"/>
      <c r="D14" s="124"/>
      <c r="F14" s="20"/>
      <c r="G14" s="21"/>
      <c r="H14" s="22"/>
      <c r="N14" s="48"/>
      <c r="O14" s="48"/>
      <c r="P14" s="48"/>
      <c r="Q14" s="48"/>
      <c r="R14" s="49"/>
      <c r="S14" s="48"/>
      <c r="T14" s="48"/>
      <c r="U14" s="48"/>
    </row>
    <row r="15" spans="2:22" x14ac:dyDescent="0.25">
      <c r="B15" s="125" t="s">
        <v>14</v>
      </c>
      <c r="C15" s="123"/>
      <c r="D15" s="124"/>
      <c r="F15" s="20"/>
      <c r="G15" s="21"/>
      <c r="H15" s="22"/>
      <c r="N15" s="48"/>
      <c r="O15" s="48"/>
      <c r="P15" s="48"/>
      <c r="Q15" s="48"/>
      <c r="R15" s="49"/>
      <c r="S15" s="48"/>
      <c r="T15" s="48"/>
      <c r="U15" s="48"/>
    </row>
    <row r="16" spans="2:22" x14ac:dyDescent="0.25">
      <c r="B16" s="125" t="s">
        <v>15</v>
      </c>
      <c r="C16" s="123"/>
      <c r="D16" s="124"/>
      <c r="F16" s="20"/>
      <c r="G16" s="21"/>
      <c r="H16" s="22"/>
      <c r="N16" s="48"/>
      <c r="O16" s="48"/>
      <c r="P16" s="48"/>
      <c r="Q16" s="48"/>
      <c r="R16" s="49"/>
      <c r="S16" s="48"/>
      <c r="T16" s="48"/>
      <c r="U16" s="48"/>
    </row>
    <row r="17" spans="2:23" x14ac:dyDescent="0.25">
      <c r="B17" s="125" t="s">
        <v>16</v>
      </c>
      <c r="C17" s="123"/>
      <c r="D17" s="124"/>
      <c r="F17" s="20"/>
      <c r="G17" s="21"/>
      <c r="H17" s="22"/>
    </row>
    <row r="18" spans="2:23" x14ac:dyDescent="0.25">
      <c r="B18" s="125" t="s">
        <v>62</v>
      </c>
      <c r="C18" s="123"/>
      <c r="D18" s="124"/>
      <c r="F18" s="20"/>
      <c r="G18" s="21"/>
      <c r="H18" s="22"/>
    </row>
    <row r="19" spans="2:23" x14ac:dyDescent="0.25">
      <c r="B19" s="125" t="s">
        <v>70</v>
      </c>
      <c r="C19" s="123"/>
      <c r="D19" s="124"/>
      <c r="F19" s="20"/>
      <c r="G19" s="21"/>
      <c r="H19" s="22"/>
      <c r="R19" s="17"/>
    </row>
    <row r="20" spans="2:23" x14ac:dyDescent="0.25">
      <c r="B20" s="125" t="s">
        <v>17</v>
      </c>
      <c r="C20" s="123"/>
      <c r="D20" s="124"/>
      <c r="F20" s="20"/>
      <c r="G20" s="21"/>
      <c r="H20" s="22"/>
    </row>
    <row r="21" spans="2:23" x14ac:dyDescent="0.25">
      <c r="B21" s="125" t="s">
        <v>18</v>
      </c>
      <c r="C21" s="123"/>
      <c r="D21" s="124"/>
      <c r="F21" s="20"/>
      <c r="G21" s="21"/>
      <c r="H21" s="22"/>
      <c r="W21" t="s">
        <v>71</v>
      </c>
    </row>
    <row r="22" spans="2:23" x14ac:dyDescent="0.25">
      <c r="B22" s="125" t="s">
        <v>80</v>
      </c>
      <c r="C22" s="123"/>
      <c r="D22" s="124"/>
      <c r="F22" s="20"/>
      <c r="G22" s="50"/>
      <c r="H22" s="20"/>
      <c r="N22" s="1"/>
    </row>
    <row r="23" spans="2:23" x14ac:dyDescent="0.25">
      <c r="B23" s="125" t="s">
        <v>19</v>
      </c>
      <c r="C23" s="123"/>
      <c r="D23" s="124"/>
      <c r="F23" s="20"/>
      <c r="G23" s="20"/>
      <c r="H23" s="20"/>
      <c r="N23" s="11"/>
    </row>
    <row r="24" spans="2:23" x14ac:dyDescent="0.25">
      <c r="B24" s="125" t="s">
        <v>20</v>
      </c>
      <c r="C24" s="123"/>
      <c r="D24" s="124"/>
      <c r="F24" s="20"/>
      <c r="G24" s="20"/>
      <c r="H24" s="20"/>
    </row>
    <row r="25" spans="2:23" x14ac:dyDescent="0.25">
      <c r="B25" s="125" t="s">
        <v>88</v>
      </c>
      <c r="C25" s="123"/>
      <c r="D25" s="124"/>
      <c r="F25" s="20"/>
      <c r="G25" s="21"/>
      <c r="H25" s="20"/>
    </row>
    <row r="26" spans="2:23" x14ac:dyDescent="0.25">
      <c r="B26" s="125" t="s">
        <v>21</v>
      </c>
      <c r="C26" s="123"/>
      <c r="D26" s="124"/>
    </row>
    <row r="27" spans="2:23" x14ac:dyDescent="0.25">
      <c r="B27" s="125" t="s">
        <v>49</v>
      </c>
      <c r="C27" s="123"/>
      <c r="D27" s="124"/>
      <c r="N27" s="42"/>
    </row>
    <row r="28" spans="2:23" x14ac:dyDescent="0.25">
      <c r="B28" s="125" t="s">
        <v>22</v>
      </c>
      <c r="C28" s="123"/>
      <c r="D28" s="124"/>
      <c r="N28" s="42"/>
    </row>
    <row r="29" spans="2:23" x14ac:dyDescent="0.25">
      <c r="B29" s="125" t="s">
        <v>23</v>
      </c>
      <c r="C29" s="123"/>
      <c r="D29" s="124"/>
      <c r="N29" s="41"/>
    </row>
    <row r="30" spans="2:23" x14ac:dyDescent="0.25">
      <c r="B30" s="125" t="s">
        <v>56</v>
      </c>
      <c r="C30" s="123"/>
      <c r="D30" s="124"/>
      <c r="N30" s="41"/>
    </row>
    <row r="31" spans="2:23" x14ac:dyDescent="0.25">
      <c r="B31" s="125" t="s">
        <v>57</v>
      </c>
      <c r="C31" s="123"/>
      <c r="D31" s="124"/>
      <c r="N31" s="41"/>
    </row>
    <row r="32" spans="2:23" x14ac:dyDescent="0.25">
      <c r="B32" s="125" t="s">
        <v>24</v>
      </c>
      <c r="C32" s="123"/>
      <c r="D32" s="124"/>
      <c r="N32" s="41"/>
    </row>
    <row r="33" spans="2:14" x14ac:dyDescent="0.25">
      <c r="B33" s="125" t="s">
        <v>79</v>
      </c>
      <c r="C33" s="123"/>
      <c r="D33" s="124"/>
      <c r="N33" s="41"/>
    </row>
    <row r="34" spans="2:14" x14ac:dyDescent="0.25">
      <c r="B34" s="125" t="s">
        <v>95</v>
      </c>
      <c r="C34" s="123"/>
      <c r="D34" s="124"/>
      <c r="N34" s="41"/>
    </row>
    <row r="35" spans="2:14" x14ac:dyDescent="0.25">
      <c r="B35" s="125" t="s">
        <v>25</v>
      </c>
      <c r="C35" s="123"/>
      <c r="D35" s="124"/>
      <c r="N35" s="42"/>
    </row>
    <row r="36" spans="2:14" x14ac:dyDescent="0.25">
      <c r="B36" s="125" t="s">
        <v>26</v>
      </c>
      <c r="C36" s="123"/>
      <c r="D36" s="124"/>
      <c r="N36" s="41"/>
    </row>
    <row r="37" spans="2:14" x14ac:dyDescent="0.25">
      <c r="B37" s="125" t="s">
        <v>27</v>
      </c>
      <c r="C37" s="123"/>
      <c r="D37" s="124"/>
      <c r="N37" s="41"/>
    </row>
    <row r="38" spans="2:14" x14ac:dyDescent="0.25">
      <c r="B38" s="125" t="s">
        <v>74</v>
      </c>
      <c r="C38" s="123"/>
      <c r="D38" s="124"/>
      <c r="N38" s="41"/>
    </row>
    <row r="39" spans="2:14" x14ac:dyDescent="0.25">
      <c r="B39" s="125" t="s">
        <v>64</v>
      </c>
      <c r="C39" s="123"/>
      <c r="D39" s="124"/>
      <c r="N39" s="41"/>
    </row>
    <row r="40" spans="2:14" x14ac:dyDescent="0.25">
      <c r="B40" s="125" t="s">
        <v>96</v>
      </c>
      <c r="C40" s="123"/>
      <c r="D40" s="124"/>
      <c r="N40" s="41"/>
    </row>
    <row r="41" spans="2:14" x14ac:dyDescent="0.25">
      <c r="B41" s="125" t="s">
        <v>97</v>
      </c>
      <c r="C41" s="123"/>
      <c r="D41" s="124"/>
      <c r="N41" s="41"/>
    </row>
    <row r="42" spans="2:14" x14ac:dyDescent="0.25">
      <c r="B42" s="125" t="s">
        <v>98</v>
      </c>
      <c r="C42" s="123"/>
      <c r="D42" s="124"/>
      <c r="N42" s="41"/>
    </row>
    <row r="43" spans="2:14" x14ac:dyDescent="0.25">
      <c r="B43" s="125" t="s">
        <v>99</v>
      </c>
      <c r="C43" s="123"/>
      <c r="D43" s="124"/>
      <c r="N43" s="41"/>
    </row>
    <row r="44" spans="2:14" x14ac:dyDescent="0.25">
      <c r="B44" s="125" t="s">
        <v>81</v>
      </c>
      <c r="C44" s="123"/>
      <c r="D44" s="124"/>
      <c r="N44" s="41"/>
    </row>
    <row r="45" spans="2:14" x14ac:dyDescent="0.25">
      <c r="B45" s="125" t="s">
        <v>28</v>
      </c>
      <c r="C45" s="123"/>
      <c r="D45" s="124"/>
      <c r="N45" s="41"/>
    </row>
    <row r="46" spans="2:14" x14ac:dyDescent="0.25">
      <c r="C46" s="123"/>
      <c r="D46" s="124"/>
      <c r="N46" s="41"/>
    </row>
    <row r="47" spans="2:14" x14ac:dyDescent="0.25">
      <c r="C47" s="123"/>
      <c r="D47" s="124"/>
    </row>
    <row r="48" spans="2:14" x14ac:dyDescent="0.25">
      <c r="C48" s="123"/>
      <c r="D48" s="124"/>
    </row>
    <row r="49" spans="2:4" x14ac:dyDescent="0.25">
      <c r="C49" s="123"/>
      <c r="D49" s="124"/>
    </row>
    <row r="50" spans="2:4" x14ac:dyDescent="0.25">
      <c r="B50" s="125"/>
      <c r="C50" s="123"/>
      <c r="D50" s="124"/>
    </row>
    <row r="51" spans="2:4" x14ac:dyDescent="0.25">
      <c r="B51" s="125"/>
      <c r="C51" s="123"/>
      <c r="D51" s="124"/>
    </row>
    <row r="52" spans="2:4" x14ac:dyDescent="0.25">
      <c r="B52" s="125"/>
      <c r="C52" s="123"/>
      <c r="D52" s="124"/>
    </row>
    <row r="53" spans="2:4" x14ac:dyDescent="0.25">
      <c r="B53" s="125"/>
      <c r="C53" s="123"/>
      <c r="D53" s="124"/>
    </row>
    <row r="54" spans="2:4" x14ac:dyDescent="0.25">
      <c r="C54" s="123"/>
      <c r="D54" s="124"/>
    </row>
    <row r="55" spans="2:4" x14ac:dyDescent="0.25">
      <c r="C55" s="123"/>
      <c r="D55" s="124"/>
    </row>
    <row r="56" spans="2:4" x14ac:dyDescent="0.25">
      <c r="C56" s="123"/>
      <c r="D56" s="124"/>
    </row>
    <row r="57" spans="2:4" x14ac:dyDescent="0.25">
      <c r="C57" s="123"/>
      <c r="D57" s="124"/>
    </row>
    <row r="58" spans="2:4" x14ac:dyDescent="0.25">
      <c r="C58" s="123"/>
      <c r="D58" s="124"/>
    </row>
    <row r="59" spans="2:4" x14ac:dyDescent="0.25">
      <c r="C59" s="123"/>
      <c r="D59" s="124"/>
    </row>
    <row r="60" spans="2:4" x14ac:dyDescent="0.25">
      <c r="C60" s="123"/>
      <c r="D60" s="124"/>
    </row>
    <row r="61" spans="2:4" x14ac:dyDescent="0.25">
      <c r="C61" s="123"/>
      <c r="D61" s="124"/>
    </row>
    <row r="62" spans="2:4" x14ac:dyDescent="0.25">
      <c r="C62" s="123"/>
      <c r="D62" s="124"/>
    </row>
    <row r="63" spans="2:4" x14ac:dyDescent="0.25">
      <c r="C63" s="123"/>
      <c r="D63" s="124"/>
    </row>
    <row r="64" spans="2:4" x14ac:dyDescent="0.25">
      <c r="C64" s="123"/>
      <c r="D64" s="124"/>
    </row>
    <row r="65" spans="2:4" x14ac:dyDescent="0.25">
      <c r="C65" s="123"/>
      <c r="D65" s="124"/>
    </row>
    <row r="66" spans="2:4" x14ac:dyDescent="0.25">
      <c r="C66" s="123"/>
      <c r="D66" s="124"/>
    </row>
    <row r="67" spans="2:4" x14ac:dyDescent="0.25">
      <c r="C67" s="123"/>
      <c r="D67" s="124"/>
    </row>
    <row r="68" spans="2:4" x14ac:dyDescent="0.25">
      <c r="C68" s="123"/>
      <c r="D68" s="124"/>
    </row>
    <row r="69" spans="2:4" x14ac:dyDescent="0.25">
      <c r="C69" s="123"/>
      <c r="D69" s="124"/>
    </row>
    <row r="70" spans="2:4" x14ac:dyDescent="0.25">
      <c r="B70" s="125"/>
      <c r="C70" s="123"/>
      <c r="D70" s="125"/>
    </row>
  </sheetData>
  <sortState ref="B4:D56">
    <sortCondition ref="B4:B56"/>
  </sortState>
  <dataValidations count="1">
    <dataValidation type="list" allowBlank="1" showInputMessage="1" showErrorMessage="1" sqref="T11">
      <formula1>Expenditure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Income</vt:lpstr>
      <vt:lpstr>Fixed Costs Expenditure</vt:lpstr>
      <vt:lpstr>Travel Expenditure</vt:lpstr>
      <vt:lpstr>Weekly Tracker</vt:lpstr>
      <vt:lpstr>Monthly Tracker</vt:lpstr>
      <vt:lpstr>Caxton Tracker</vt:lpstr>
      <vt:lpstr>Look-Ups</vt:lpstr>
      <vt:lpstr>Expenditure</vt:lpstr>
      <vt:lpstr>IncomeGroups</vt:lpstr>
      <vt:lpstr>Method</vt:lpstr>
    </vt:vector>
  </TitlesOfParts>
  <Company>EON-IT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j36299</dc:creator>
  <cp:lastModifiedBy>JuandJay</cp:lastModifiedBy>
  <dcterms:created xsi:type="dcterms:W3CDTF">2015-08-07T13:26:26Z</dcterms:created>
  <dcterms:modified xsi:type="dcterms:W3CDTF">2017-08-10T09:31:22Z</dcterms:modified>
</cp:coreProperties>
</file>